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拉萨市“情暖警营‘职’为你来”辅警家属专场招聘会岗位汇总表" sheetId="1" r:id="rId1"/>
  </sheets>
  <definedNames>
    <definedName name="_xlnm._FilterDatabase" localSheetId="0" hidden="1">拉萨市“情暖警营‘职’为你来”辅警家属专场招聘会岗位汇总表!$A$1:$I$132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<sst xmlns="http://schemas.openxmlformats.org/spreadsheetml/2006/main" count="555" uniqueCount="413">
  <si>
    <t>拉萨市“情暖警营‘职’为你来”辅警家属专场招聘会岗位汇总表</t>
  </si>
  <si>
    <t>序号</t>
  </si>
  <si>
    <t>企业名称</t>
  </si>
  <si>
    <t>企业性质</t>
  </si>
  <si>
    <t>招聘岗位</t>
  </si>
  <si>
    <t>招聘人数</t>
  </si>
  <si>
    <t>岗位要求</t>
  </si>
  <si>
    <t>薪资待遇</t>
  </si>
  <si>
    <t>工作地点</t>
  </si>
  <si>
    <t>备注</t>
  </si>
  <si>
    <t>中国人寿保险（集团）公司</t>
  </si>
  <si>
    <t>央企</t>
  </si>
  <si>
    <t>销售</t>
  </si>
  <si>
    <t>1、大专及以上学历；2、能够按照公司相关规定全职从业、参与培训学习；3、渴望创业、相貌端正、身体健康、有强烈成长需求、良好沟通能力；4、优秀者或有同行业丰富从业经验者可适当放宽条件</t>
  </si>
  <si>
    <t>6000元-10000元</t>
  </si>
  <si>
    <t>柳梧新区世纪大道16号</t>
  </si>
  <si>
    <t>节假日休息、周末双休、保险养老、游学、节日等多种福利</t>
  </si>
  <si>
    <t>储备主管</t>
  </si>
  <si>
    <t>储备导师</t>
  </si>
  <si>
    <t>中国人寿保险股份有限公司西藏自治区分公司</t>
  </si>
  <si>
    <t>保单服务经理</t>
  </si>
  <si>
    <t>能吃苦耐劳、抗压能力强、成就导向明确、风险意识明确、服务意识好</t>
  </si>
  <si>
    <t>3000元以上</t>
  </si>
  <si>
    <t>拉萨市</t>
  </si>
  <si>
    <t>三险一金</t>
  </si>
  <si>
    <t>代理金融保险业务员</t>
  </si>
  <si>
    <t>中国人民人寿保险股份有限公司拉萨市中心支公司</t>
  </si>
  <si>
    <t>客户经理</t>
  </si>
  <si>
    <t>1、大专及以上学历、如有放宽应符合当地监管机构有关规定、年龄20岁-45周岁；2、有金融行业工作经历者优先；3、具备较强的协调、沟通、培训能力；4、品行优良、无不良嗜好、无违法犯罪记录；5、被当地监管机构或行业协会列入黑名单的人员不得招募；6、稳定性较强、原则上最近2年内在同业公司之间异动不超过3次；7、招募外籍人员需符合外籍人员在中国就业的管理规定</t>
  </si>
  <si>
    <t>3000元-8000元</t>
  </si>
  <si>
    <t>拉萨市金珠西路109号</t>
  </si>
  <si>
    <t>1、基本津贴、网点服务绩效、福利保险、奖金；2、公司专业培训、国内学习考察；3、周末、法定节假日；4、五险</t>
  </si>
  <si>
    <t>中信银行股份有限公司信用卡中心拉萨分中心</t>
  </si>
  <si>
    <t>4000元以上</t>
  </si>
  <si>
    <t>拉萨市城关区北京西路119号德鹏大酒店4楼中信银行信用卡中心</t>
  </si>
  <si>
    <t>周末双休、享受法定节假日、年假、婚假、产假及产期陪护假</t>
  </si>
  <si>
    <t>拉萨布达拉旅游文化集团有限公司</t>
  </si>
  <si>
    <t>国企</t>
  </si>
  <si>
    <t>集团审计风控部经理</t>
  </si>
  <si>
    <t>1、本科及以上学历、审计、财务、金融、法律相关专业优先、中级以上会计资格证、审计工作相关资质；2、熟悉审计准则、风险管理框架；3、熟练使用数据分析工具；4、具备战略风险研判能力及跨部门协同推动力</t>
  </si>
  <si>
    <t>面议</t>
  </si>
  <si>
    <t>集团战略运营中心高级经理</t>
  </si>
  <si>
    <t>1、本科及以上学历、旅游管理、企业管理、工商管理、经济学、战略管理等相关专业；2、工作经验：3年以上工作经验、行业工作经验不低于2年；3、技能要求：具有较好的计划与执行能力、组织协调能力、分析判断能力、沟通能力、应变能力；4、掌握必要办公软件通用技能、至少掌握3个AI工具；5、优先事项：具备1年以上上市公司、旅游集团20强总部或下属二级公司同类岗位经验的优先</t>
  </si>
  <si>
    <t>行政中心副主任</t>
  </si>
  <si>
    <t>1、最低学历本科、最佳学历硕士；2、最佳汉语言文学、管理学、工商管理、旅游管理等方向；3、秘书证或其他符合行政办公专业的证书；4、工作经验：5年以上工作经验、行业工作经验不低于3年、担任同级企业、上市公司、旅游集团20强及其他优秀集团公司部门副职及以上岗位经验不低于3年；5、技能要求：具有较好的计划与执行能力、组织协调能力、分析判断能力、沟通能力、应变能力；掌握必要办公软件通用技能、至少掌握3个AI工具、并具备内部培训能力；6、掌握行政管理工作的处理技巧；熟悉国家和地方行政法规；7、优先事项：具备2年以上上市公司、旅游集团20强总部或下属二级公司同类岗位经验的优先；8、具备2年以上业务公司副总经理、业务部门副部长或副总监岗位经验的优先；9、具备2年以上大型企业管理咨询公司顾问以上经验的优先；10、经集团认定的优秀人才、可以不限于上述条件</t>
  </si>
  <si>
    <t>行政中心经理</t>
  </si>
  <si>
    <t>1、最低学本科、最佳学硕士；2、最佳汉语言文学、管理学、工商管理、旅游管理等方向；3、符合行政办公专业的证书；4、5年以上工作经验、行业工作经验不低于3年、担任同级企业、上市公司、旅游集团20强及其他优秀集团公司部门副职及以上岗位经验不低于3年；5、具有较好的计划与执行能力、组织协调能力、分析判断能力、沟通能力、应变能力；6、掌握必要办公软件通用技能、至少掌握3个AI工具、并具备内部培训能力；7、掌握行政管理工作的处理技巧；8、熟悉国家和地方行政法规</t>
  </si>
  <si>
    <t>集团组织人事部经理</t>
  </si>
  <si>
    <t>1、最低学历本科、最佳学历硕士；2、最佳为人力资源管理专业、可接受工商管理、企业管理等；3、工作经验：1年以上工作经验、行业工作经验不低于1年、担任同级企业、上市公司、旅游集团20强及其他优秀集团公司同级岗位经验不低于1年；4、技能要求：组织协调能力、分析判断能力、沟通能力；5、掌握必要办公软件通用技能、至少掌握3个AI工具、并具备内部培训能力；6、掌握一定人力资源管理的处理技巧；7、比较熟悉国家和地方劳动人事法律法规；8、优先事项：具备1年以上上市公司、旅游集团20强总部或下属二级公司同类岗位经验的优先；9、具备1年以上中大型企业管理咨询公司顾问以上经验的优先</t>
  </si>
  <si>
    <t>集团财务管理部会计（经理级）</t>
  </si>
  <si>
    <t>1、最低学历专科、最佳学历硕士、财务相关专业、初级及以上职称；2、工作经验：3年及以上财务资源管理相关工作经验；3、技能要求：熟悉财务资源管理等方面的知识、熟悉有关财务资源的法律法规、集团业务、企业管理等方面的知识；4、熟练掌握办公软件的使用技能；5、具备组织协调能力、人际交往能力、沟通能力、计划能力、执行能力、影响能力；6、经集团认定的优秀人才、可以不限于上述条件</t>
  </si>
  <si>
    <t>集团纪委综合室经理</t>
  </si>
  <si>
    <t>1、最低学历本科、最佳学历硕士；2、最佳专业方向法学、其他可接受方向汉语言文学、文秘、审计、企业管理等；3、工作经验：工作经验：2年以上工作经验、行业工作经验不低于1年、担任同级企业、上市公司或体制内纪委工作经验；4、技能要求：具备组织协调能力、人际交往能力、沟通能力、计划能力、执行能力、影响能力；5、知识技能：精通党纪党规与相关法律法规、明确执纪执法依据；纪检监察业务；6、熟悉案件办理、信访处理、廉政教育等工作流程与要点；7、财务审计基础：掌握基本财务知识、看懂报表、助力经济类案件调查；8、调查取证能力：9、熟练运用合法手段收集各类证据；10、沟通协调技巧；11、有效与各方沟通协作、推动工作开展；12、文字撰写水平：能规范撰写纪检监察各类文书；13、熟练掌握办公软件的使用技能；14、经集团认定的优秀人才、可以不限于上述条件</t>
  </si>
  <si>
    <t>拉萨数字经济产业（集团)有限公司</t>
  </si>
  <si>
    <t>信息安全工程师</t>
  </si>
  <si>
    <t>1、本科及以上学历（对于2年以上工作经验的最低学历不低于专科）、45岁及以下、身体健康；2、网络信息安全、计算机应用技术、数据通信、数据库等相关专业；3、熟悉TCP/IP协议、了解各种网络产品及安全产品的工作原理及应用；4、熟悉资产、威胁情报、安全漏洞、脆弱性等相关知识、有一定的技术基础；5、熟悉安全攻防技术、熟练掌握各种安全工具、如：wvs、Burp Suite、namp、sqlmap、metasploit；6、熟悉常见的WEB漏洞的原理、攻击方法和修复方法、如sql注入、xss、文件上传、文件包含、命令执行、越权等漏洞；7、熟悉常见组件、应用、 中间件安全漏洞的原理、利用方式、如Tomcat、Nginx、Weblogic、Jboss、Struts2、Java反序列化等；8、熟悉常见操作系统及中间件等安全检测与安全加固、如：Apache、Nginx、IIS、Tomcat；9、具备独立排查操作系统、软件系统、网络设备故障、并进行分析和处理故障的能力；10、能够独立编写故障处理报告和进行项目汇报；11、具有CISP证书、华为HCIP证书、数据库系统工程师证书、国产化系统等相关证书的优先；12、熟悉商业密码相关管理规定</t>
  </si>
  <si>
    <t>五险一金</t>
  </si>
  <si>
    <t>大数据公司+存算力工程师</t>
  </si>
  <si>
    <t>1、本科及以上学历、计算机、数学、统计学等相关专业；2、精通分布式计算框架（如Hadoop、Spark）、熟悉计算机体系架构、掌握至少一种编程语言（如C++、Java）用于系统开发和优化、同时要熟悉GPU计算、异构计算等加速技术；3、有一定年限的大数据处理或系统运维相关工作经验、有参与大型数据中心建设或云计算平台管理经验者优先；4、具备较强的问题发现和解决能力、能够迅速定位并解决算力系统出现的故障和性能问题；5、具有较强沟通能力、责任心、能承受高强度工作压力</t>
  </si>
  <si>
    <t>拉萨市交通产业集团有限公司</t>
  </si>
  <si>
    <t>人事专员</t>
  </si>
  <si>
    <t>1、大专及以上学历、人力资源管理、工商管理、劳动与社会保障、公共管理等相关专业优先；2、岗位职责：（1）处理员工入职、转正、调岗、离职等人事手续、更新维护员工人事档案、实时跟踪员工劳动合同签订与续签情况、保障人事流程规范合规；（2）协助核算员工薪酬福利、收集整理考勤数据、核对薪资明细、对接财务部门确保薪资按时发放、同时办理员工社保、公积金的增减员及相关报销手续；（3）配合组织企业内部培训、包括调研培训需求、协助制定培训计划、准备培训物料、跟进培训实施、以及收集培训反馈、整理培训档案、提升员工岗位能力；（4）负责日常人事事务管理、如解答员工关于人事政策的咨询、统计人事相关数据（人员结构、离职率等）并形成报表、协助完善企业人事管理制度</t>
  </si>
  <si>
    <t>五险一金、带薪休假、享受包干路费</t>
  </si>
  <si>
    <t>安全生产隐患排查岗</t>
  </si>
  <si>
    <t>1、大专及以上学历、安全生产、交通运输、消防工程、车辆工程等相关专业优先；2、岗位职责：（1）、负责部门整体月度工作总结起草工作和周通报会议领导讲话稿起草；（2）、负责消防演练、培训及日常检查和台账建立工作；（3）、开展安全生产检查、复查、数据收集、事故调查及事故报告草拟等工作；（4）、监督安全生产费用的提取及使用情况以及费用申请资料进行审核及检查工作；（5）、部门临时交办工作</t>
  </si>
  <si>
    <t>运营管理岗</t>
  </si>
  <si>
    <t>1、大专及以上学历、工商管理、市场营销等相关专业优先；2、岗位职责：（1）熟悉企业计划经营管理工作、有较强的组织计划能力和沟通协调能力、具备较强的数字敏感度；（2）具备组织协调公司各板块的业务关系、为公司各板块的运营活动提供必要的服务和支持；（3）协调公司各板块之间的经营活动、推动公司内部资源的共享与整合、实现整体价值的最大化</t>
  </si>
  <si>
    <t>信息化管理岗</t>
  </si>
  <si>
    <t>1、大专及以上学历、计算机科学与技术、软件工程、信息工程、电子信息工程等相关专业优先；2、岗位职责：（1）、编制和优化公司信息化系统管理制度及信息化建设规划负责协调系统建设过程中的资源调配、监控项目实施进度、做好质量控制的相关工作；（2）、熟悉公司业务以及应用软件的技术架构、负责对网络应用系统、监控等故障进行应急处理、协调和帮助各部门信息维护工作；（3）、定期对车辆监控平台使用维护进行培训工作；（4）、负责维护网络和服务系统的稳定、正常运转、及时解决网络和服务系统的故障、确保公司网络业务及系统的安全运行工作</t>
  </si>
  <si>
    <t>调度岗</t>
  </si>
  <si>
    <t>1、大专及以上学历、交通工程、运输系统分析、物流运输技术等相关专业优先；2、岗位职责：（1）、根据旅客流量、流向、科学、合理的编排各线路车次计划；（2）、按照行业主管部门规定、严格执行车辆安检合格、手续证件齐全的有效报班制度；（3）、根据各次班车时间、车次、按时签发路单和线路牌督促车辆正点发车；（4）、做好加班和临时换班等协助工作、处理因晚点、晚班、停班等原因造成旅客滞留车站事务；（5）、严格执行包车业务及运价规定、安排好车辆做好包车记录</t>
  </si>
  <si>
    <t>法务岗</t>
  </si>
  <si>
    <t>1、大专及以上学历、法学、知识产权、法学理论、经济法学等相关专业、持有相关专业资格证书者优先；2、岗位职责（1）、起草标准化合同模板、审核业务合同以识别风险（如权责、违约条款）、参与公司重要的履行监督；（2）、具备良好的政治素质和职业操守、品行端正、遵纪守法、勤勉敬业、具有正常履行职责的身体条件和心理素质、自觉遵守保密要求和廉洁从业规定、具备良好的文字写作与语言表达能力、沟通协调能力</t>
  </si>
  <si>
    <t>安全专员</t>
  </si>
  <si>
    <t>1、大专及以上学历、安全工程、安全管理、消防工程、交通运输、工程机械等相关专业优先；2、岗位职责：（1）、负责驾驶员全周期安全管理、包括岗前资质审核与培训、在岗定期安全培训及高风险驾驶员约谈、通过监控与巡查监督驾驶行为并处理违规；（2）、开展车辆安全管控、制定“每日/每周/每月”三级检查标准、监督车辆维保与安全设备运行、排查并整改车辆安全隐患；（3）、主动识别运营风险、分析数据定位高风险时段路段、建立隐患台账并跟踪整改、节假日及特殊天气前开展专项排查与保障；（4）、24小时响应突发安全事件、指导处置事故与治安事件、调查事故明确责任并对接理赔、定期复盘事故优化安全措施、同时推进安全宣传与文化建设</t>
  </si>
  <si>
    <t>会计</t>
  </si>
  <si>
    <t>1、大专及以上学历、会计学、财务管理等相关专业、持有初级及以上会计资格证；2、岗位职责：（1）、日常账务：审核原始凭证合规性与真实性、准确记账确保账证、账账、账实相符、定期核对资金并编制余额调节表；（2）、税务工作：按时完成各类税款计算、申报与缴纳、规范管理发票全流程、配合税务检查及基础沟通；（3）、报表编制：完成月末/年末结账、编制法定财务报表与内部管理报表、配合外部机构数据报送；（4）、资料管理：按规范装订、归档保管财务资料、建立档案台账、方便查阅调取；（5）、协同支持：对接业务部门、解答财务相关疑问、提供基础财务支持</t>
  </si>
  <si>
    <t>文员岗</t>
  </si>
  <si>
    <t>1、大专及以上学历、行政管理、汉语言文学、法学、商务类等相关专业优先；2、工作经验：1-3年及以上文秘、行政助理或相关岗位经验（应届生需具备实习经验）熟悉企业文档管理、会议组织、行政事务流程、沟通协调能力、良好的口头沟通能力、能高效对接各部门及外部客户；3、具备服务意识、灵活处理领导交办的临时任务</t>
  </si>
  <si>
    <t>拉萨发展集团有限公司</t>
  </si>
  <si>
    <t>总法律顾问</t>
  </si>
  <si>
    <t>1、本科及以上学历、需持有法律职业资格证书A证、具有国有企业法律顾问经验者优先；2、搭建企业法律合规体系、覆盖合同管理、投融资、知识产权、劳动用工等、适配西藏本地产业政策；3、处理重大法律事务、包括诉讼/仲裁案件、并购重组、项目合规审查、防范经营中的法律风险；4、为企业战略决策提供法律支持、解读国家及西藏自治区的法律法规、扶持政策、保障业务合法合规开展；5、管理法务团队、开展法律培训（如员工合规意识、本地特殊法律条款讲解）、协调外部律所、司法机构关系；6、负责企业法治文化建设、确保经营活动符合国家法律及民族团结、社会稳定相关要求</t>
  </si>
  <si>
    <t>20000元</t>
  </si>
  <si>
    <t>拉萨建工建材有限公司</t>
  </si>
  <si>
    <t>项目总工</t>
  </si>
  <si>
    <t>1、大专及以上学历、建筑工程、市政工程、公路工程、水利水电工程等相关专业一级建造师、中高级工程师职称；2、职位要求：负责项目施工工程质量、技术工作的总体控制、主持处理施工中的重要技术问题；3、监督、检查施工技术操作规程的执行、监督、检查设备维护使用规程的执行、监督、检查安全技术操作规程的执行、监督、检查其他有关的生产管理制度的执行；4、参加编制、审核和贯彻项目的施工组织设计以及特殊分部分项工程施工方案；4、负责组织技术交底和其他技术准备工作、负责单位工程图纸审查、在图纸会审或设计交底会议上统一提出问题、做好修改变更及洽商工作；5、参加项目重要部位和施工工程竣工验收会议、负责对工程组织基础、主体分部和单位工程的质量验收；6、负责组织对重大质量事故的鉴定和处理、不定期对施工现场进行检查、随时监控工程质量、发现问题及时召集项目部、生产技术处等相关部门负责人进行处理</t>
  </si>
  <si>
    <t>15000元-20000元</t>
  </si>
  <si>
    <t>（原材料）责任工程师</t>
  </si>
  <si>
    <t>大专及以上学历、持有质量管理相关资格证书者优先、例如水泥检验工、质量工程师等职业资格证书、主要负责生产配料技术统筹管理及过程质量控制、包括原材料检验及分析、半成品与成品分析检验、过程检验及产品出厂质量检验、余热发电水化验、危化品管理、质量统计与分析、质量事故处理、客户服务与质量反馈等各项工作</t>
  </si>
  <si>
    <t>9000元-11000元</t>
  </si>
  <si>
    <t>拉萨市设计集团有限公司</t>
  </si>
  <si>
    <t>结构副总工</t>
  </si>
  <si>
    <t>1、本科以上学历、具有中级及以上职称、同时持有一级注册结构工程师证书、注册岩土工程师证；2、精通专业知识、设计、施工技术标准、技术规范；3、熟悉管理知识和相关法律知识；4、熟悉工程材料设备相关知识；5、熟练使用各种专业设计软件及办公软件；6、能独立带领团队完成各阶段专业设计图纸的协调、审核、提出更加经济合理的设计方案、并促进落实对设计方案的修改和调整；主持各种技术方案审定、各种技术变更、组织各种技术会议；7、能切实保障工程设计的进度、质量、成本和安全、实现工程项目预定的各项目标；8、具有较强的项目管理能力、沟通协调能力、团队合作能力、有严谨的工作作风、良好的职业素质和敬业精神</t>
  </si>
  <si>
    <t>20000元以上</t>
  </si>
  <si>
    <t>电气副总工</t>
  </si>
  <si>
    <t>1、本科以上学历、具有中级及以上职称、持有注册电气工程师证书；2、精通专业知识、设计、施工技术标准、技术规范；3、熟悉管理知识和相关法律知识；4、熟悉工程材料设备相关知识；5、熟练使用各种专业设计软件及办公软件；6、能独立带领团队完成各阶段专业设计图纸的协调、审核、提出更加经济合理的设计方案、并促进落实对设计方案的修改和调整；主持各种技术方案审定、各种技术变更、组织各种技术会议；7、能切实保障工程设计的进度、质量、成本和安全、实现工程项目预定的各项目标；8、具有较强的项目管理能力、沟通协调能力、团队合作能力、有严谨的工作作风、良好的职业素质和敬业精神</t>
  </si>
  <si>
    <t>暖通副总工</t>
  </si>
  <si>
    <t>1、本科以上学历、具有中级及以上职称、持有注册暖通工程师证书；2、精通专业知识、设计、施工技术标准、技术规范；3、熟悉管理知识和相关法律知识；4、熟悉工程材料设备相关知识；5、熟练使用各种专业设计软件及办公软件；6、能独立带领团队完成各阶段专业设计图纸的协调、审核、提出更加经济合理的设计方案、并促进落实对设计方案的修改和调整；7、主持各种技术方案审定、各种技术变更、组织各种技术会议；8、能切实保障工程设计的进度、质量、成本和安全、实现工程项目预定的各项目标；9、具有较强的项目管理能力、沟通协调能力、团队合作能力、有严谨的工作作风、良好的职业素质和敬业精神</t>
  </si>
  <si>
    <t>电气设计师</t>
  </si>
  <si>
    <t>1、本科及以上学历、配合并执行部门下达的工作目标、参与完成项目初设计、施工图设计；2、按照项目需求完成施工图绘图工作；3、完成领导交办的其他工作</t>
  </si>
  <si>
    <t>7000元</t>
  </si>
  <si>
    <t>西藏域腾民爆有限责任公司</t>
  </si>
  <si>
    <t>销售员</t>
  </si>
  <si>
    <t>1、本科及以上学历；2、岗位要求：寻找新客户、通过各种渠道、如电话、现场等、积极寻找新客户、完成新客户开发指标；3、定期回访老客户、了解客户需求、提供优质的售后服务、增强客户满意度与忠诚度、促进老客户推荐新客户；4、根据公司制定的销售目标、制定个人销售计划并有效执行、积极促成交易、确保完成或超额完成销售任务；5、在达成销售意向后、负责与客户签订购销合同、并跟进合同执行情况、确保货物按时交付、款项及时收。</t>
  </si>
  <si>
    <t>4830元</t>
  </si>
  <si>
    <t>昌都市察雅县</t>
  </si>
  <si>
    <t>五险一金、法定年休假、节假日福利</t>
  </si>
  <si>
    <t>西藏幸福家园投资建设集团有限公司</t>
  </si>
  <si>
    <t>资产运营部职员</t>
  </si>
  <si>
    <t>本科及以上学历、会计学、信息管理与信息系统、公共事业管理、国际经济与贸易、土地资源管理等相关专业</t>
  </si>
  <si>
    <t>西藏自治区山南市贡嘎县甲竹林镇沃拉居委会10组</t>
  </si>
  <si>
    <t>五险</t>
  </si>
  <si>
    <t>财务部职员</t>
  </si>
  <si>
    <t>本科及以上学历、财务、会计、经济类等相关专业</t>
  </si>
  <si>
    <t>福域实业有限公司</t>
  </si>
  <si>
    <t>本科及以上学历、工商管理、工业工程、商业管理、数据分析、经济学、市场营销等相关专业</t>
  </si>
  <si>
    <t>福坤建材有限公司</t>
  </si>
  <si>
    <t>福光天瞳光学有限公司</t>
  </si>
  <si>
    <t>设备运营岗</t>
  </si>
  <si>
    <t>1、无经验要求、更看重学习能力强；2、熟悉设备原理、维护流程、能进行日常巡检、故障排查及维修、例如掌握机械/电气设备的保养方法</t>
  </si>
  <si>
    <t>4500元-5000元</t>
  </si>
  <si>
    <t>福建省福清市融侨经济技术开发区福光科技园</t>
  </si>
  <si>
    <t>五险一金、包住</t>
  </si>
  <si>
    <t>生产技术岗</t>
  </si>
  <si>
    <t>1、无经验要求、更看重学习能力强；2、具备设备调试、故障排查能力、能解决生产中的技术问题</t>
  </si>
  <si>
    <t>西藏天一企业管理有限公司</t>
  </si>
  <si>
    <t>民企</t>
  </si>
  <si>
    <t>驻企</t>
  </si>
  <si>
    <t>大专及以上学历、专业不限、具备优秀的沟通协调能力和团队合作精神、能够有效配合各部门之间的合作</t>
  </si>
  <si>
    <t>3000元-6000元</t>
  </si>
  <si>
    <t>拉萨柳梧新区</t>
  </si>
  <si>
    <t>五险、住房补贴、双休、国家节假日正常放假</t>
  </si>
  <si>
    <t>业务员</t>
  </si>
  <si>
    <t>大专及以上学历、专业不限、具备较强的沟通谈判能力</t>
  </si>
  <si>
    <t>西藏中保强盾保安服务有限公司</t>
  </si>
  <si>
    <t>保安员</t>
  </si>
  <si>
    <t>高中及以上学历、专业不限、18-50周岁、藏汉双语流畅</t>
  </si>
  <si>
    <t>3000元-4500元</t>
  </si>
  <si>
    <t>拉萨市区</t>
  </si>
  <si>
    <t>培训教官</t>
  </si>
  <si>
    <t>高中及以上学历、专业不限、退役军人身高175及以上</t>
  </si>
  <si>
    <t>4500元-5100元</t>
  </si>
  <si>
    <t>后勤文员</t>
  </si>
  <si>
    <t>大专及以上学历、专业不限、男性、熟练运用各类办公软件、持有驾驶证且驾龄3年及以上</t>
  </si>
  <si>
    <t>拉萨城福保安有限公司</t>
  </si>
  <si>
    <t>校园安保</t>
  </si>
  <si>
    <t>初中及以上学历、专业不限、身心健康、无犯罪记录、身高165cm以上、年龄18岁以上及50岁以下，具有良好的应变能力、交流能力，做事认真、细心、执行力强、积极主动</t>
  </si>
  <si>
    <t>3000元-4000元</t>
  </si>
  <si>
    <t>城关区校园</t>
  </si>
  <si>
    <t>西藏猎鹰保安服务有限公司</t>
  </si>
  <si>
    <t>本科及以上学历、必须持有会计资格证</t>
  </si>
  <si>
    <t>6000元-8000元</t>
  </si>
  <si>
    <t>保安</t>
  </si>
  <si>
    <t>初中及以上学历、必须持有保安资格证</t>
  </si>
  <si>
    <t>4000元-5000元</t>
  </si>
  <si>
    <t>保洁</t>
  </si>
  <si>
    <t>初中及以上学历、必须持有保洁资格证</t>
  </si>
  <si>
    <t>教官</t>
  </si>
  <si>
    <t>本科及以上学历、退役军人或者有训练经验</t>
  </si>
  <si>
    <t>6000元-7000元</t>
  </si>
  <si>
    <t>西藏藏盾安保服务有限公司</t>
  </si>
  <si>
    <t>初中及以上学历、专业不限、身体健康，能胜任日常保洁体力工作。
工作认真负责，吃苦耐劳，有良好的卫生意识。
服从公司管理和工作安排，遵守公司规章制度。
有保洁相关工作经验者优先。</t>
  </si>
  <si>
    <t>3000元-3500元</t>
  </si>
  <si>
    <t>西藏军客安保服务有限公司</t>
  </si>
  <si>
    <t>高中以上学历、专业不限（有经验者优先）、必须具有保安证、高中及以上学历证书、退伍证（缺一不可）</t>
  </si>
  <si>
    <t>5000元-7000元</t>
  </si>
  <si>
    <t>拉萨市城关区及周围</t>
  </si>
  <si>
    <t>军、警单位保安员</t>
  </si>
  <si>
    <t>高中以上学历、专业不限（有经验者优先）</t>
  </si>
  <si>
    <t>4000元-12000元</t>
  </si>
  <si>
    <t>西藏铜盾保安服务有限公司</t>
  </si>
  <si>
    <t>中专及以上学历、专业不限、高中及以上学历证书（具体事宜面议）</t>
  </si>
  <si>
    <t>4000元</t>
  </si>
  <si>
    <t>西藏拉萨市公共安全服务有限公司</t>
  </si>
  <si>
    <t>派遣自来水公司管道抢修员</t>
  </si>
  <si>
    <t>高中及以上学历、专业不限、高中及以上学历、具备相关工作经验优先</t>
  </si>
  <si>
    <t>5600元</t>
  </si>
  <si>
    <t>西藏胜盾保安服务有限公司</t>
  </si>
  <si>
    <t>纠察教官</t>
  </si>
  <si>
    <t>高中及以上学历、退伍军人、专业不限、需掌相关队伍训练及整队技能、消防知识、部分岗位要求持有C1驾照</t>
  </si>
  <si>
    <t>5000元</t>
  </si>
  <si>
    <t>西藏胜盾保安服务有限公司办公室</t>
  </si>
  <si>
    <t>司机</t>
  </si>
  <si>
    <t>高中及以上学历、退伍军人、专业不限、要求持有C1驾照、退伍军人优先</t>
  </si>
  <si>
    <t>财务</t>
  </si>
  <si>
    <t>本科及以上学历、财务相关专业及证件齐全、具备会计或相关专业、三年以上财务工作经验、熟悉国家税收政策和财务核算方法</t>
  </si>
  <si>
    <t>8000元</t>
  </si>
  <si>
    <t>拉萨戎商军创科技有限公司</t>
  </si>
  <si>
    <t>数字经济、赋能实体企业向数字化转型升级推广员(星推官)、区县服务商</t>
  </si>
  <si>
    <t>1、高中及以上学历、会使用智能手机或电脑；2、网上学习、由公司组织、免费学习培训；3、具有积极的学习能力、组织能力和勾通能力、一个不爱学习的人是团队的灾难；4、简单、听话、复制、照做、赋能市场向数字化门店转型</t>
  </si>
  <si>
    <t>10000元</t>
  </si>
  <si>
    <t>西藏全境</t>
  </si>
  <si>
    <t>加入团队正常运营后购买五险一金</t>
  </si>
  <si>
    <t>西藏易迅律师事务所</t>
  </si>
  <si>
    <t>职业律师</t>
  </si>
  <si>
    <t>本科及以上学历、通过国家司法考试职业律师要求具有律师执业资格证并独立执业2年以上</t>
  </si>
  <si>
    <t>10000元—30000元</t>
  </si>
  <si>
    <t>拉萨市柳梧新区</t>
  </si>
  <si>
    <t>有五险一金、有提成、双休</t>
  </si>
  <si>
    <t>实习律师</t>
  </si>
  <si>
    <t>5000元-8000元</t>
  </si>
  <si>
    <t>西藏硕睿大数据科技有限公司</t>
  </si>
  <si>
    <t>专职文员</t>
  </si>
  <si>
    <t>1、大专及以上学历、形象好、气质佳、年龄在20岁-30岁；2、熟悉办公室管理知识及工作流程、具备基本商务信函写作能力及较强的书面和口头表达能力；3、熟悉公文写作格式、熟练运用OFFICE等办公软件；4、工作仔细认真、责任心强、为人正直；5、工作仔细认真、责任心强、为人正直；6、入职后需在政府单位内部门工作具体视工作能力安排、工作时间:跟随公务员上班时间、周末双休、加班视情况而定</t>
  </si>
  <si>
    <t>堆龙德庆区政府或达孜区政府</t>
  </si>
  <si>
    <t>西藏樂助实业有限公司</t>
  </si>
  <si>
    <t>销售顾问</t>
  </si>
  <si>
    <t>1、形象气质佳、性格开朗；2、有良好的商务谈判技巧；3、有小区运营、房地产销售、保险或者装修行业经验优先录用</t>
  </si>
  <si>
    <t>3000元-30000元</t>
  </si>
  <si>
    <t>西藏拉萨城关区嘎吉林广场</t>
  </si>
  <si>
    <t>试用期一个月（无工资） 需要面试 需要购买保险</t>
  </si>
  <si>
    <t>全案设计师</t>
  </si>
  <si>
    <t>1、熟练使用CAD、酷家乐等软件；2、装饰行业3年以上的设计经验；3、有责任心、团队协作能力强、执行力强</t>
  </si>
  <si>
    <t>5000元-50000元</t>
  </si>
  <si>
    <t>前台</t>
  </si>
  <si>
    <t>1、形象气质佳、良好的沟通能力和服务意识；2、有责任心、能够在快节奏中保持积极心态；3、有装修行业经验优先录用</t>
  </si>
  <si>
    <t>3000元-20000元</t>
  </si>
  <si>
    <t>新媒体运营</t>
  </si>
  <si>
    <t>1、有账号管理和运营的经验；2、具备直播策划能力；3、有成功运营装饰、家居类账号经验者优先</t>
  </si>
  <si>
    <t>6000元-20000元</t>
  </si>
  <si>
    <t>短视频剪辑专员</t>
  </si>
  <si>
    <t>1、素材拍摄经验丰富；2、视频剪辑制作；3、作品发布及问题分析；4、有装修行业经验优先录用</t>
  </si>
  <si>
    <t>3000元-10000元</t>
  </si>
  <si>
    <t>西藏葛如吒生物科技有限公司</t>
  </si>
  <si>
    <t>综合管理岗</t>
  </si>
  <si>
    <t>有1年以上相关工作经历</t>
  </si>
  <si>
    <t>5000元以上</t>
  </si>
  <si>
    <t>拉萨市高新区葛如吒生产基地</t>
  </si>
  <si>
    <t>业务人员</t>
  </si>
  <si>
    <t>西藏微思教育咨询</t>
  </si>
  <si>
    <t>中学理科教师</t>
  </si>
  <si>
    <t>1、初高中生物、物理、化学教师各一名； 2、大学本科及以上学历、重点师范类大学或硕士学历优先；3、具备扎实的专业水平、有相关经历者优先考虑</t>
  </si>
  <si>
    <t>拉萨城关区拉萨市歌舞团扎西康桑苑1区八栋</t>
  </si>
  <si>
    <t>五险、休息时间按班次安排（寒暑假班单休、寒暑假班结束之后、至少会放半个月的假、周末班是双休）</t>
  </si>
  <si>
    <t>小初高藏文老师</t>
  </si>
  <si>
    <t>1、本科及以上学历、专业不限、有教师资格证优先、有藏文教学经验优先、热爱藏文化；2、热爱教师工作、表达能力优异、喜欢和小孩打交道</t>
  </si>
  <si>
    <t>高中文科老师</t>
  </si>
  <si>
    <t>1、历史、地理、政治老师各一名；2、大学本科及以上学历、重点师范类大学或硕士学历优先；3、具备扎实的专业水平、有相关经历者优先考虑</t>
  </si>
  <si>
    <t>20000元-40000元</t>
  </si>
  <si>
    <t>初高理科老师</t>
  </si>
  <si>
    <t>1、初高中生物、物理、化学教师共六名；2、大学本科及以上学历、重点师范类大学或硕士学历优先；3、具备扎实的专业水品、具有相关经历者优先考虑</t>
  </si>
  <si>
    <t>小初高英语老师</t>
  </si>
  <si>
    <t>1、大学本科及以上学历、重点师范类大学或硕士学历优先；3、具备扎实的专业水平、有相关经历者优先考虑</t>
  </si>
  <si>
    <t>10000元-15000元</t>
  </si>
  <si>
    <t>小学各科老师</t>
  </si>
  <si>
    <t>1、数学、语文、英语、藏文、综合老师各一名；2、大学本科及以上学历、重点师师范类大学或硕士学历优先；3、具备扎实的专业水平、具有家教机构经历优先； 4、可适应出差、有管理教师团队经验者优先</t>
  </si>
  <si>
    <t>15000元-30000元</t>
  </si>
  <si>
    <t>西藏天欣驾校</t>
  </si>
  <si>
    <t>网络主播</t>
  </si>
  <si>
    <t>大专及以上学历、有三年以上的驾龄</t>
  </si>
  <si>
    <t>5000元-10000元</t>
  </si>
  <si>
    <t>拉萨市堆龙羊达乡通嘎村</t>
  </si>
  <si>
    <t>C5残疾人教练</t>
  </si>
  <si>
    <t>西藏融瀚企服信息咨询服务有限公司</t>
  </si>
  <si>
    <t>金融咨询规划师</t>
  </si>
  <si>
    <t>1、大专及以上学历；2、热爱销售工作、两年及以上的销售经验、并有良好销售业绩、有金融、房地产、汽车、保险、信贷平台销售经验者优先；3、适应金融行业的快速发展、执行力强、具备在较强压力下出色完成任务的能力；4、具备较强的人际沟通能力及逻辑思维能力</t>
  </si>
  <si>
    <t>拉萨市城关区</t>
  </si>
  <si>
    <t>五险一金、双休、提供食宿、节假日休、国内旅游、定期团建、生日礼物</t>
  </si>
  <si>
    <t>部门经理</t>
  </si>
  <si>
    <t>1、大专及以上学历；2、热爱销售工作、熟悉市场、具有良好的人际沟通及谈判技巧</t>
  </si>
  <si>
    <t>3000元-45000元</t>
  </si>
  <si>
    <t>金融资讯经理</t>
  </si>
  <si>
    <t>1、大专及以上学历；2、熟悉市场、沟通、抗压、执行能力要强</t>
  </si>
  <si>
    <t>3000元-35000元</t>
  </si>
  <si>
    <t>客服代表</t>
  </si>
  <si>
    <t>1、大专及以上学历；2、能独立处理日常工作事务、工作积极、能接受每天定的电话销售量</t>
  </si>
  <si>
    <t>3000元-50000元</t>
  </si>
  <si>
    <t>公关经理</t>
  </si>
  <si>
    <t>1、大专及以上学历；2、热爱销售工作、气质佳、完成产品销售任务</t>
  </si>
  <si>
    <t>市场渠道经理</t>
  </si>
  <si>
    <t>大专及以上学历、熟悉市场、驾驶熟练、5年以上同行业销售经验、其中3年以上经理岗位管理经验、集体责任感强、善于管理团队、善于销售模式、对管理、销售、发展、营运、模式、战略战策有自己的独到见解</t>
  </si>
  <si>
    <t>6000元-12000元</t>
  </si>
  <si>
    <t>西藏鑫天下房地产营销策划有限公司</t>
  </si>
  <si>
    <t>五险一金、周末双休、提供食宿、节假日休、国内旅游、定期团建、生日礼物</t>
  </si>
  <si>
    <t>大专及以上学历、熟悉市场、驾驶熟练、3年以上经理岗位管理经验、集体责任感强、善于管理团队及销售模式、具有良好的人际沟通及谈判技巧</t>
  </si>
  <si>
    <t>两年以上客服工作经验、能独立处理日常工作事务、工作积极、有良好的工作素质、人品好、吃苦耐劳、抗压力强、打电话销售</t>
  </si>
  <si>
    <t>2500元-5000元</t>
  </si>
  <si>
    <t>理财咨询管家</t>
  </si>
  <si>
    <t>高中及以上学历、熟悉理财产品、服务营销能力强</t>
  </si>
  <si>
    <t>2500元-7500元</t>
  </si>
  <si>
    <t>IT新媒体策划师</t>
  </si>
  <si>
    <t>1、大专及以上学历；有短视频运营经验；2、熟练应用PS、Premier、Final、word、office、Excel办公软件</t>
  </si>
  <si>
    <t>3000元—5000元</t>
  </si>
  <si>
    <t>1、大专及以上学历、熟悉市场、驾驶熟练；2、3年以上销售工作经验或市场运营经验；3、能独立完成销售目标、有较强的团队合作精神</t>
  </si>
  <si>
    <t>西藏万路达汽车销售服务有限公司</t>
  </si>
  <si>
    <t>汽车销售顾问</t>
  </si>
  <si>
    <t>有良好沟通协调能力、大专及以上学历且驾驶证积极乐观有耐心、对客户热情 、对工作负责、有从事新能源汽车销售经验者优先</t>
  </si>
  <si>
    <t>6000元</t>
  </si>
  <si>
    <t>绩效、奖金、提成、包吃包住</t>
  </si>
  <si>
    <t>新媒体主播</t>
  </si>
  <si>
    <t>有良好沟通协调能力、大专及以上学历、形象好且有从事相关工作经验者优先、普通话二级乙等及以上</t>
  </si>
  <si>
    <t>拉萨市城关区兰茁娃文化艺术培训有限公司</t>
  </si>
  <si>
    <t>招生员</t>
  </si>
  <si>
    <t>具有良好销售经验、服务意识和沟通亲和力以及较强的执行能力</t>
  </si>
  <si>
    <t>拉萨市城关区江苏大道中段兰茁娃文化艺术</t>
  </si>
  <si>
    <t>800元住宿补贴、200元全勤奖</t>
  </si>
  <si>
    <t>督学师</t>
  </si>
  <si>
    <t>1、大专及以上学历、要求熟练掌握电脑、WPS表格；2、做事认真、细心、善于学习新鲜事物；3、有亲和力、有良好的应变能力、交流能力；4、执行力强、积极主动、有团队意识和强烈的进取心；5、具有一定教育知识储备</t>
  </si>
  <si>
    <t>拉萨市城关区江苏大道中段东城新安居苑对面</t>
  </si>
  <si>
    <t>置业顾问</t>
  </si>
  <si>
    <t>1、个人具有一定的销售沟通能力；2、具有一定教育知识储备；3、具有良好的服务意识；4、具有较强的学习能力和主动性；5、如有教培行业课程顾问经验丰富者优先考虑</t>
  </si>
  <si>
    <t>拉萨藏二木商贸有限公司</t>
  </si>
  <si>
    <t>特产门店店长</t>
  </si>
  <si>
    <t>1、大专以上学历；2、形象气质佳、男女不限、年龄28岁-38岁；3、办公软件运用熟练；4、善于表达、思路清晰、为人热情、待人真诚、沟通协调能力强；5、有团队精神、具有销售技巧；6、能够长期在拉萨发展</t>
  </si>
  <si>
    <t>拉萨市城关区文创园次角林天利广场1号商铺</t>
  </si>
  <si>
    <t>五险、包住</t>
  </si>
  <si>
    <t>特产门店店员（可接受应届生）</t>
  </si>
  <si>
    <t>4000元-8000元</t>
  </si>
  <si>
    <t>驾龄2年以上、无重大事故及违章</t>
  </si>
  <si>
    <t>会计助理</t>
  </si>
  <si>
    <t>1、形象气质佳、男女不限、年龄28岁-38岁；2、普通话流利、善于表达；3、思维敏捷、为人热情、待人真诚、沟通协调能力强；4、有团队精神、具有销售技巧、能够长期在拉萨发展</t>
  </si>
  <si>
    <t>拉萨市城关区西藏大学河坝林校区</t>
  </si>
  <si>
    <t>产品研发助理</t>
  </si>
  <si>
    <t>西藏正和汽车销售有限公司</t>
  </si>
  <si>
    <t>能吃苦耐劳、有责任心、认真工作</t>
  </si>
  <si>
    <t>拉萨市金珠西路农科院中段88号五菱宝骏4S店</t>
  </si>
  <si>
    <t>购买社保</t>
  </si>
  <si>
    <t>华图教育科技有限公司拉萨分公司</t>
  </si>
  <si>
    <t>上市企业</t>
  </si>
  <si>
    <t>学习规划师</t>
  </si>
  <si>
    <t>1、根据公司提供有效意向资源邀约、负责校区内咨询招生工作、包括电话接听、微信回访、学员咨询及报名等工作；2、接待到访客户、根据客户需求提供学习方案、为客户提供专业的课程指导；3、负责学员线上线下服务、督促学员学习、建档制定复习计划；4、做好班级服务、根据分部课程需求进行合理排课、合理安排学员和教师课堂服务、保障教学过程顺利、高效、优质运行；5、负责日常组织学员线上线下课后刷题及学习相关工作；6、负责挖掘潜在客户、并做好二次转化(带销售性质)、线上用户运营工作</t>
  </si>
  <si>
    <t>5000-8000元</t>
  </si>
  <si>
    <t>华图教育林芝分校</t>
  </si>
  <si>
    <t>五险一金、加班补助、节日福利、带薪年假、绩效奖金</t>
  </si>
  <si>
    <t>西藏安夏健康服务有限公司</t>
  </si>
  <si>
    <t>长期照护师</t>
  </si>
  <si>
    <t>初中及以上学历、公司进行培训取得照护师证则上岗</t>
  </si>
  <si>
    <t>拉萨市金珠西路格桑林卡</t>
  </si>
  <si>
    <t>业务管理专员</t>
  </si>
  <si>
    <t>1、大专及以上学历、医护相关专业、营销相关专业；2、具有流利的藏汉双语、熟练驾驶机动车（持有有效驾驶）、熟练操作电脑办公软件、具备优秀的推销及沟通能力；3、男士优先、年龄45岁以下、能够出差或下沉各区开展业务扩展和客情维护</t>
  </si>
  <si>
    <t>拉萨市怡华物业管理有限公司</t>
  </si>
  <si>
    <t>物业客服专员</t>
  </si>
  <si>
    <t>1、大专及以上学历、半年以上工作经验；2、会使用相关办公软件</t>
  </si>
  <si>
    <t>3300元-4500元</t>
  </si>
  <si>
    <t>五险、包吃包住、13薪、节假日福利</t>
  </si>
  <si>
    <t>物业客服主管</t>
  </si>
  <si>
    <t>1、大专及以上学历、一年以上工作经验；2、会使用相关办公软件</t>
  </si>
  <si>
    <t>4900元-5500元</t>
  </si>
  <si>
    <t>物业维养主管</t>
  </si>
  <si>
    <t>半年以上工作经验、吃苦耐劳、有责任心、服从公司安排</t>
  </si>
  <si>
    <t>4300元-4900元</t>
  </si>
  <si>
    <t>物业水电工</t>
  </si>
  <si>
    <t>大专及以上学历、抗压能力强、有吃苦耐劳精神、沟通能力较强、必须要有出纳相关工作经验、</t>
  </si>
  <si>
    <t>5500元-6000元</t>
  </si>
  <si>
    <t>出纳</t>
  </si>
  <si>
    <t>大专及以上学历、具备财务相关专业</t>
  </si>
  <si>
    <t>4800元-6000元</t>
  </si>
  <si>
    <t>北纬三十度不动产经济有限公司</t>
  </si>
  <si>
    <t>1、大专及以上学历、专业不限；2、具有良好的商务礼仪素质、形象端庄得体、综合素质好、语言表达能力强；3、具有较强的组织、协调、沟通、领导能力、性格开朗、富有激情、热爱本职工作、反应敏捷</t>
  </si>
  <si>
    <t>8000元以上</t>
  </si>
  <si>
    <t>拉萨市城关花园南街51号</t>
  </si>
  <si>
    <t>包住、五险</t>
  </si>
  <si>
    <t>西藏臻选实业有限公司</t>
  </si>
  <si>
    <t>电话销售</t>
  </si>
  <si>
    <t>1、大专及以上学历、有电销、业务开发经验；2、热爱工作方式和内容、具备一定抗压能力；3、努力勤奋</t>
  </si>
  <si>
    <t>5000元-20000元</t>
  </si>
  <si>
    <t>拉萨市城关区纳金街道纳金社区</t>
  </si>
  <si>
    <t>基本底薪、提成、金勤、月休四天、提供住宿</t>
  </si>
  <si>
    <t>西藏慈境旅游有限责任公司</t>
  </si>
  <si>
    <t>大专及以上学历、会计学、财务管理等相关专业、持有初级及以上会计资格证</t>
  </si>
  <si>
    <t>深圳前海雅行金融服务有限公司</t>
  </si>
  <si>
    <t>会  计</t>
  </si>
  <si>
    <t>本科及以上学历、财务会计专业</t>
  </si>
  <si>
    <t>拉萨市、那曲市、昌都市、日喀则市、山南市、阿里地区、林芝地区</t>
  </si>
  <si>
    <t>项目区域负责人</t>
  </si>
  <si>
    <t>本科及以上学历、经济管理类、市场营销专业</t>
  </si>
  <si>
    <t>行政管理人员</t>
  </si>
  <si>
    <t>本科及以上学历、汉语言文学、法律专业</t>
  </si>
  <si>
    <t>项目运营推广人员</t>
  </si>
  <si>
    <t>1、大专及以上学历、经济管理类、市场营销专业；2、男女不限、有良好的沟通表达能力、有金融行业辅助工作经验者优先</t>
  </si>
  <si>
    <t>4500元以上</t>
  </si>
  <si>
    <t>西藏藏飞航空科技有限公司</t>
  </si>
  <si>
    <t>营销员</t>
  </si>
  <si>
    <t>大专及以上学历、熟练操作各类办公软件</t>
  </si>
  <si>
    <t>拉萨市柳梧新区国际总部城13栋2F、林芝市华能小区、日喀则鲁喀创业园区</t>
  </si>
  <si>
    <t>五险、节日福利、双休</t>
  </si>
  <si>
    <t>无人机教员</t>
  </si>
  <si>
    <t>大专及以上学历、具备1年以上教学相关经验、拥有无人机驾驶实操经验、且持有民航局认可的教员执照</t>
  </si>
  <si>
    <t>直播策划</t>
  </si>
  <si>
    <t>大专及以上学历、新闻传播、广告学等相关专业优先、从事过1-3年以上直播策划</t>
  </si>
  <si>
    <t>西藏吉日有房地产经济有限公司</t>
  </si>
  <si>
    <t>退役军人优先、不限年龄、有经验优先、无经验者、、有企业培训</t>
  </si>
  <si>
    <t>东郊、北郊、柳梧</t>
  </si>
  <si>
    <t>单休、弹性工作、过了试用期可以提供宿舍、上班时间上午10点-下午7点、中午午休2个小时</t>
  </si>
  <si>
    <t>西藏梦辰文化传媒有限公司</t>
  </si>
  <si>
    <t>全职主播</t>
  </si>
  <si>
    <t>大专及以上学历、限女性、责任心强、五官端正</t>
  </si>
  <si>
    <t>拉萨市城关区藏热南路45号</t>
  </si>
  <si>
    <t>购买社保、包住</t>
  </si>
  <si>
    <t>经纪人</t>
  </si>
  <si>
    <t>大专及以上学历、热爱本职工作、具有强烈的责任感和服务意识、工作积极主动、肯吃苦</t>
  </si>
  <si>
    <t>4000元-15000元</t>
  </si>
  <si>
    <t>西藏鲁发建筑装饰工程有限公司</t>
  </si>
  <si>
    <t>装修木工</t>
  </si>
  <si>
    <t>1、大专及以上学历；2、18岁-45岁、身体健康、能吃苦耐劳</t>
  </si>
  <si>
    <t>拉萨市堆龙德庆区德庆乡桑木村四组112号</t>
  </si>
  <si>
    <t>门窗制作工</t>
  </si>
  <si>
    <t>电焊工</t>
  </si>
  <si>
    <t>水电工</t>
  </si>
  <si>
    <t>装修设计师</t>
  </si>
  <si>
    <t>西藏万方商务服务有限公司</t>
  </si>
  <si>
    <t>直播运营专员</t>
  </si>
  <si>
    <t>1、大专及以上学历、熟悉直播电商流程、有嘉宾对接经验；2、具备基础文案能力、能优化直播脚本；3、会使用数据统计工具（如抖音创作者服务中心）；4、有2年以上直播运营经验、可接受实习生</t>
  </si>
  <si>
    <t>5000元-6000元</t>
  </si>
  <si>
    <t>五险、双休</t>
  </si>
  <si>
    <t>数据标注员</t>
  </si>
  <si>
    <t>1、大专以上学历、一年以上工作经验、熟悉西藏自治区人力资源相关的政策法规、有劳务、人力资源项目资料管理经验的优先；2、熟练掌握营销、人力资源管理等相关专业知识；3、居住地在拉萨市区、林周县、曲水县优先</t>
  </si>
  <si>
    <t>新媒体主管</t>
  </si>
  <si>
    <t>1、大专以上学历、3年以上新媒体部门管理工作经验；2、具备良好的沟通能力和组织协调能力；3、拉萨籍的优先考虑；4、熟练使用办公软件、如Word、Excel等</t>
  </si>
  <si>
    <t>财务专员</t>
  </si>
  <si>
    <t>1、本科及以上学历、3年以上财税工作经验、财务、会计、经济相关专业优先；2、具备良好的职业操守和责任心、工作细致认真；3、熟悉财务软件及办公软件操作、剧本扎实的财务和税务知识；4、拥有较强的学习和沟通能力、适应团队协作；5、有人力资源服务行业经验优先</t>
  </si>
  <si>
    <t>岗位数量：</t>
  </si>
  <si>
    <t>共49家企业：其中4家央企、11家国企、1家上市企业、33家民企。</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</si>
</sst>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General"/>
    <numFmt numFmtId="177" formatCode="0.00_ "/>
    <numFmt numFmtId="178" formatCode="0_);[Red]\(0\)"/>
  </numFmts>
  <fonts count="33">
    <font>
      <sz val="11"/>
      <color theme="1"/>
      <name val="宋体"/>
      <charset val="134"/>
      <scheme val="minor"/>
    </font>
    <font>
      <sz val="12"/>
      <color theme="1"/>
      <name val="宋体"/>
      <charset val="134"/>
    </font>
    <font>
      <sz val="14"/>
      <color theme="1"/>
      <name val="宋体"/>
      <charset val="134"/>
    </font>
    <font>
      <b/>
      <sz val="24"/>
      <color theme="1"/>
      <name val="宋体"/>
      <charset val="134"/>
    </font>
    <font>
      <sz val="24"/>
      <color theme="1"/>
      <name val="宋体"/>
      <charset val="134"/>
    </font>
    <font>
      <b/>
      <sz val="14"/>
      <color theme="1"/>
      <name val="宋体"/>
      <charset val="134"/>
    </font>
    <font>
      <sz val="14"/>
      <name val="宋体"/>
      <charset val="134"/>
    </font>
    <font>
      <sz val="14"/>
      <color theme="1"/>
      <name val="宋体"/>
      <charset val="134"/>
      <scheme val="minor"/>
    </font>
    <font>
      <sz val="14"/>
      <name val="宋体"/>
      <charset val="134"/>
      <scheme val="minor"/>
    </font>
    <font>
      <sz val="14"/>
      <color indexed="8"/>
      <name val="宋体"/>
      <charset val="134"/>
    </font>
    <font>
      <sz val="14"/>
      <color rgb="FF000000"/>
      <name val="宋体"/>
      <charset val="134"/>
    </font>
    <font>
      <sz val="14"/>
      <name val="方正仿宋_GBK"/>
      <charset val="134"/>
    </font>
    <font>
      <sz val="14"/>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4" borderId="8" applyNumberFormat="0" applyAlignment="0" applyProtection="0">
      <alignment vertical="center"/>
    </xf>
    <xf numFmtId="0" fontId="22" fillId="5" borderId="9" applyNumberFormat="0" applyAlignment="0" applyProtection="0">
      <alignment vertical="center"/>
    </xf>
    <xf numFmtId="0" fontId="23" fillId="5" borderId="8" applyNumberFormat="0" applyAlignment="0" applyProtection="0">
      <alignment vertical="center"/>
    </xf>
    <xf numFmtId="0" fontId="24" fillId="6"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176" fontId="0" fillId="0" borderId="0">
      <alignment vertical="center"/>
    </xf>
    <xf numFmtId="176" fontId="0" fillId="0" borderId="0">
      <alignment vertical="center"/>
    </xf>
    <xf numFmtId="0" fontId="32" fillId="0" borderId="0"/>
    <xf numFmtId="176" fontId="0" fillId="0" borderId="0">
      <alignment vertical="center"/>
    </xf>
    <xf numFmtId="176" fontId="0" fillId="0" borderId="0">
      <alignment vertical="center"/>
    </xf>
    <xf numFmtId="176" fontId="0" fillId="0" borderId="0">
      <alignment vertical="center"/>
    </xf>
    <xf numFmtId="176" fontId="0" fillId="0" borderId="0">
      <alignment vertical="center"/>
    </xf>
    <xf numFmtId="176" fontId="0" fillId="0" borderId="0">
      <alignment vertical="center"/>
    </xf>
  </cellStyleXfs>
  <cellXfs count="65">
    <xf numFmtId="0" fontId="0" fillId="0" borderId="0" xfId="0">
      <alignment vertical="center"/>
    </xf>
    <xf numFmtId="0" fontId="1" fillId="0" borderId="0" xfId="0" applyFont="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Alignment="1">
      <alignment horizontal="center" vertical="center" wrapText="1"/>
    </xf>
    <xf numFmtId="0" fontId="2" fillId="0" borderId="0"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NumberFormat="1" applyFont="1" applyBorder="1" applyAlignment="1">
      <alignment horizontal="center" vertical="center" wrapText="1"/>
    </xf>
    <xf numFmtId="49" fontId="5" fillId="0" borderId="1" xfId="0" applyNumberFormat="1" applyFont="1" applyFill="1" applyBorder="1" applyAlignment="1">
      <alignment horizontal="center" vertical="center" wrapText="1"/>
    </xf>
    <xf numFmtId="49" fontId="5" fillId="0" borderId="1" xfId="52" applyNumberFormat="1" applyFont="1" applyFill="1" applyBorder="1" applyAlignment="1">
      <alignment horizontal="center" vertical="center" wrapText="1"/>
    </xf>
    <xf numFmtId="49" fontId="5" fillId="0" borderId="1" xfId="53" applyNumberFormat="1" applyFont="1" applyFill="1" applyBorder="1" applyAlignment="1">
      <alignment horizontal="center" vertical="center" wrapText="1"/>
    </xf>
    <xf numFmtId="0" fontId="5" fillId="0" borderId="1" xfId="52" applyNumberFormat="1" applyFont="1" applyFill="1" applyBorder="1" applyAlignment="1">
      <alignment horizontal="center" vertical="center" wrapText="1"/>
    </xf>
    <xf numFmtId="49" fontId="5" fillId="0" borderId="1" xfId="5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NumberFormat="1" applyFont="1" applyBorder="1" applyAlignment="1">
      <alignment horizontal="center" vertical="center" wrapText="1"/>
    </xf>
    <xf numFmtId="0" fontId="8" fillId="0" borderId="1" xfId="0" applyNumberFormat="1" applyFont="1" applyFill="1" applyBorder="1" applyAlignment="1">
      <alignment horizontal="center" vertical="center" wrapText="1"/>
    </xf>
    <xf numFmtId="49" fontId="7" fillId="0" borderId="1" xfId="54" applyNumberFormat="1" applyFont="1" applyFill="1" applyBorder="1" applyAlignment="1">
      <alignment horizontal="center" vertical="center" wrapText="1"/>
    </xf>
    <xf numFmtId="49" fontId="8" fillId="0" borderId="1" xfId="49"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9" fillId="0" borderId="1" xfId="0" applyNumberFormat="1" applyFont="1" applyFill="1" applyBorder="1" applyAlignment="1" applyProtection="1">
      <alignment horizontal="center" vertical="center" wrapText="1"/>
    </xf>
    <xf numFmtId="49" fontId="6" fillId="0" borderId="1" xfId="49" applyNumberFormat="1" applyFont="1" applyFill="1" applyBorder="1" applyAlignment="1">
      <alignment horizontal="center" vertical="center" wrapText="1"/>
    </xf>
    <xf numFmtId="49" fontId="2" fillId="0" borderId="1" xfId="5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0" borderId="1" xfId="51" applyFont="1" applyFill="1" applyBorder="1" applyAlignment="1">
      <alignment horizontal="center" vertical="center"/>
    </xf>
    <xf numFmtId="0" fontId="6" fillId="0" borderId="1" xfId="5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51"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1"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176" fontId="6" fillId="0" borderId="1" xfId="55" applyNumberFormat="1" applyFont="1" applyFill="1" applyBorder="1" applyAlignment="1">
      <alignment horizontal="center" vertical="center" wrapText="1"/>
    </xf>
    <xf numFmtId="0" fontId="6" fillId="0" borderId="1" xfId="55"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shrinkToFit="1"/>
    </xf>
    <xf numFmtId="177" fontId="7" fillId="0" borderId="1" xfId="0" applyNumberFormat="1"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9" fontId="2" fillId="0" borderId="1" xfId="56" applyNumberFormat="1" applyFont="1" applyFill="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2 10" xfId="49"/>
    <cellStyle name="常规 84" xfId="50"/>
    <cellStyle name="常规_Sheet1" xfId="51"/>
    <cellStyle name="常规 2 3" xfId="52"/>
    <cellStyle name="常规 18" xfId="53"/>
    <cellStyle name="常规 91" xfId="54"/>
    <cellStyle name="常规 10 2 2 2 2 2" xfId="55"/>
    <cellStyle name="常规 98" xfId="56"/>
  </cellStyles>
  <dxfs count="19">
    <dxf>
      <font>
        <color rgb="FF9C0006"/>
      </font>
      <fill>
        <patternFill patternType="solid">
          <bgColor rgb="FFFFC7CE"/>
        </patternFill>
      </fill>
    </dxf>
    <dxf>
      <font>
        <color rgb="FF006100"/>
      </font>
      <fill>
        <patternFill patternType="solid">
          <bgColor rgb="FFC6EF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2"/>
  <sheetViews>
    <sheetView tabSelected="1" workbookViewId="0">
      <selection activeCell="E5" sqref="E5"/>
    </sheetView>
  </sheetViews>
  <sheetFormatPr defaultColWidth="9" defaultRowHeight="18.75"/>
  <cols>
    <col min="1" max="1" width="10.375" style="3"/>
    <col min="2" max="2" width="16" style="3" customWidth="1"/>
    <col min="3" max="3" width="12.875" style="3" customWidth="1"/>
    <col min="4" max="4" width="17.5" style="3" customWidth="1"/>
    <col min="5" max="5" width="11.875" style="6" customWidth="1"/>
    <col min="6" max="6" width="62.375" style="3" customWidth="1"/>
    <col min="7" max="7" width="21.5" style="3" customWidth="1"/>
    <col min="8" max="8" width="17.25" style="3" customWidth="1"/>
    <col min="9" max="9" width="26.25" style="3" customWidth="1"/>
    <col min="10" max="16384" width="9" style="3"/>
  </cols>
  <sheetData>
    <row r="1" ht="65" customHeight="1" spans="1:9">
      <c r="A1" s="7" t="s">
        <v>0</v>
      </c>
      <c r="B1" s="8"/>
      <c r="C1" s="8"/>
      <c r="D1" s="8"/>
      <c r="E1" s="9"/>
      <c r="F1" s="8"/>
      <c r="G1" s="8"/>
      <c r="H1" s="8"/>
      <c r="I1" s="8"/>
    </row>
    <row r="2" ht="40" customHeight="1" spans="1:9">
      <c r="A2" s="10" t="s">
        <v>1</v>
      </c>
      <c r="B2" s="11" t="s">
        <v>2</v>
      </c>
      <c r="C2" s="11" t="s">
        <v>3</v>
      </c>
      <c r="D2" s="12" t="s">
        <v>4</v>
      </c>
      <c r="E2" s="13" t="s">
        <v>5</v>
      </c>
      <c r="F2" s="11" t="s">
        <v>6</v>
      </c>
      <c r="G2" s="11" t="s">
        <v>7</v>
      </c>
      <c r="H2" s="11" t="s">
        <v>8</v>
      </c>
      <c r="I2" s="14" t="s">
        <v>9</v>
      </c>
    </row>
    <row r="3" ht="32" customHeight="1" spans="1:9">
      <c r="A3" s="15">
        <f>MAX($A$2:A2)+1</f>
        <v>1</v>
      </c>
      <c r="B3" s="16" t="s">
        <v>10</v>
      </c>
      <c r="C3" s="16" t="s">
        <v>11</v>
      </c>
      <c r="D3" s="16" t="s">
        <v>12</v>
      </c>
      <c r="E3" s="17">
        <v>40</v>
      </c>
      <c r="F3" s="16" t="s">
        <v>13</v>
      </c>
      <c r="G3" s="16" t="s">
        <v>14</v>
      </c>
      <c r="H3" s="16" t="s">
        <v>15</v>
      </c>
      <c r="I3" s="16" t="s">
        <v>16</v>
      </c>
    </row>
    <row r="4" ht="32" customHeight="1" spans="1:9">
      <c r="A4" s="15"/>
      <c r="B4" s="16"/>
      <c r="C4" s="16"/>
      <c r="D4" s="16" t="s">
        <v>17</v>
      </c>
      <c r="E4" s="17">
        <v>20</v>
      </c>
      <c r="F4" s="16"/>
      <c r="G4" s="16"/>
      <c r="H4" s="16"/>
      <c r="I4" s="16"/>
    </row>
    <row r="5" ht="32" customHeight="1" spans="1:9">
      <c r="A5" s="15"/>
      <c r="B5" s="16"/>
      <c r="C5" s="16"/>
      <c r="D5" s="16" t="s">
        <v>18</v>
      </c>
      <c r="E5" s="17">
        <v>15</v>
      </c>
      <c r="F5" s="16"/>
      <c r="G5" s="16"/>
      <c r="H5" s="16"/>
      <c r="I5" s="16"/>
    </row>
    <row r="6" ht="54" customHeight="1" spans="1:9">
      <c r="A6" s="15">
        <f>MAX($A$2:A5)+1</f>
        <v>2</v>
      </c>
      <c r="B6" s="18" t="s">
        <v>19</v>
      </c>
      <c r="C6" s="18" t="s">
        <v>11</v>
      </c>
      <c r="D6" s="19" t="s">
        <v>20</v>
      </c>
      <c r="E6" s="17">
        <v>12</v>
      </c>
      <c r="F6" s="18" t="s">
        <v>21</v>
      </c>
      <c r="G6" s="18" t="s">
        <v>22</v>
      </c>
      <c r="H6" s="20" t="s">
        <v>23</v>
      </c>
      <c r="I6" s="21" t="s">
        <v>24</v>
      </c>
    </row>
    <row r="7" ht="54" customHeight="1" spans="1:9">
      <c r="A7" s="22"/>
      <c r="B7" s="18"/>
      <c r="C7" s="18"/>
      <c r="D7" s="18" t="s">
        <v>25</v>
      </c>
      <c r="E7" s="17">
        <v>12</v>
      </c>
      <c r="F7" s="18"/>
      <c r="G7" s="18"/>
      <c r="H7" s="20"/>
      <c r="I7" s="21"/>
    </row>
    <row r="8" ht="159" customHeight="1" spans="1:9">
      <c r="A8" s="15">
        <f>MAX($A$2:A7)+1</f>
        <v>3</v>
      </c>
      <c r="B8" s="23" t="s">
        <v>26</v>
      </c>
      <c r="C8" s="23" t="s">
        <v>11</v>
      </c>
      <c r="D8" s="23" t="s">
        <v>27</v>
      </c>
      <c r="E8" s="17">
        <v>5</v>
      </c>
      <c r="F8" s="23" t="s">
        <v>28</v>
      </c>
      <c r="G8" s="23" t="s">
        <v>29</v>
      </c>
      <c r="H8" s="24" t="s">
        <v>30</v>
      </c>
      <c r="I8" s="25" t="s">
        <v>31</v>
      </c>
    </row>
    <row r="9" ht="144" customHeight="1" spans="1:9">
      <c r="A9" s="22">
        <f>MAX($A$2:A8)+1</f>
        <v>4</v>
      </c>
      <c r="B9" s="26" t="s">
        <v>32</v>
      </c>
      <c r="C9" s="27" t="s">
        <v>11</v>
      </c>
      <c r="D9" s="27" t="s">
        <v>27</v>
      </c>
      <c r="E9" s="17">
        <v>8</v>
      </c>
      <c r="F9" s="27" t="s">
        <v>28</v>
      </c>
      <c r="G9" s="28" t="s">
        <v>33</v>
      </c>
      <c r="H9" s="26" t="s">
        <v>34</v>
      </c>
      <c r="I9" s="26" t="s">
        <v>35</v>
      </c>
    </row>
    <row r="10" ht="117" customHeight="1" spans="1:9">
      <c r="A10" s="22">
        <f>MAX($A$2:A9)+1</f>
        <v>5</v>
      </c>
      <c r="B10" s="26" t="s">
        <v>36</v>
      </c>
      <c r="C10" s="27" t="s">
        <v>37</v>
      </c>
      <c r="D10" s="29" t="s">
        <v>38</v>
      </c>
      <c r="E10" s="30">
        <v>1</v>
      </c>
      <c r="F10" s="16" t="s">
        <v>39</v>
      </c>
      <c r="G10" s="28" t="s">
        <v>40</v>
      </c>
      <c r="H10" s="26" t="s">
        <v>23</v>
      </c>
      <c r="I10" s="26" t="s">
        <v>40</v>
      </c>
    </row>
    <row r="11" ht="156" customHeight="1" spans="1:9">
      <c r="A11" s="22"/>
      <c r="B11" s="26"/>
      <c r="C11" s="27"/>
      <c r="D11" s="29" t="s">
        <v>41</v>
      </c>
      <c r="E11" s="30">
        <v>1</v>
      </c>
      <c r="F11" s="16" t="s">
        <v>42</v>
      </c>
      <c r="G11" s="28"/>
      <c r="H11" s="26"/>
      <c r="I11" s="26"/>
    </row>
    <row r="12" ht="306" customHeight="1" spans="1:9">
      <c r="A12" s="22"/>
      <c r="B12" s="26"/>
      <c r="C12" s="27"/>
      <c r="D12" s="29" t="s">
        <v>43</v>
      </c>
      <c r="E12" s="30">
        <v>1</v>
      </c>
      <c r="F12" s="16" t="s">
        <v>44</v>
      </c>
      <c r="G12" s="28"/>
      <c r="H12" s="26"/>
      <c r="I12" s="26"/>
    </row>
    <row r="13" ht="205" customHeight="1" spans="1:9">
      <c r="A13" s="22"/>
      <c r="B13" s="26"/>
      <c r="C13" s="27"/>
      <c r="D13" s="29" t="s">
        <v>45</v>
      </c>
      <c r="E13" s="30">
        <v>1</v>
      </c>
      <c r="F13" s="16" t="s">
        <v>46</v>
      </c>
      <c r="G13" s="28"/>
      <c r="H13" s="26"/>
      <c r="I13" s="26"/>
    </row>
    <row r="14" ht="237" customHeight="1" spans="1:9">
      <c r="A14" s="22"/>
      <c r="B14" s="26"/>
      <c r="C14" s="27"/>
      <c r="D14" s="29" t="s">
        <v>47</v>
      </c>
      <c r="E14" s="30">
        <v>1</v>
      </c>
      <c r="F14" s="16" t="s">
        <v>48</v>
      </c>
      <c r="G14" s="28"/>
      <c r="H14" s="26"/>
      <c r="I14" s="26"/>
    </row>
    <row r="15" ht="180" customHeight="1" spans="1:9">
      <c r="A15" s="22"/>
      <c r="B15" s="26"/>
      <c r="C15" s="27"/>
      <c r="D15" s="29" t="s">
        <v>49</v>
      </c>
      <c r="E15" s="30">
        <v>1</v>
      </c>
      <c r="F15" s="16" t="s">
        <v>50</v>
      </c>
      <c r="G15" s="28"/>
      <c r="H15" s="26"/>
      <c r="I15" s="26"/>
    </row>
    <row r="16" ht="297" customHeight="1" spans="1:9">
      <c r="A16" s="22"/>
      <c r="B16" s="26"/>
      <c r="C16" s="27"/>
      <c r="D16" s="29" t="s">
        <v>51</v>
      </c>
      <c r="E16" s="30">
        <v>1</v>
      </c>
      <c r="F16" s="27" t="s">
        <v>52</v>
      </c>
      <c r="G16" s="28"/>
      <c r="H16" s="26"/>
      <c r="I16" s="26"/>
    </row>
    <row r="17" ht="369" customHeight="1" spans="1:9">
      <c r="A17" s="22">
        <f>MAX($A$2:A16)+1</f>
        <v>6</v>
      </c>
      <c r="B17" s="16" t="s">
        <v>53</v>
      </c>
      <c r="C17" s="31" t="s">
        <v>37</v>
      </c>
      <c r="D17" s="29" t="s">
        <v>54</v>
      </c>
      <c r="E17" s="16">
        <v>1</v>
      </c>
      <c r="F17" s="16" t="s">
        <v>55</v>
      </c>
      <c r="G17" s="32" t="s">
        <v>40</v>
      </c>
      <c r="H17" s="31" t="s">
        <v>23</v>
      </c>
      <c r="I17" s="31" t="s">
        <v>56</v>
      </c>
    </row>
    <row r="18" ht="200" customHeight="1" spans="1:9">
      <c r="A18" s="22"/>
      <c r="B18" s="16"/>
      <c r="C18" s="31"/>
      <c r="D18" s="29" t="s">
        <v>57</v>
      </c>
      <c r="E18" s="16">
        <v>2</v>
      </c>
      <c r="F18" s="33" t="s">
        <v>58</v>
      </c>
      <c r="G18" s="32"/>
      <c r="H18" s="31"/>
      <c r="I18" s="31"/>
    </row>
    <row r="19" ht="261" customHeight="1" spans="1:9">
      <c r="A19" s="22">
        <f>MAX($A$2:A18)+1</f>
        <v>7</v>
      </c>
      <c r="B19" s="34" t="s">
        <v>59</v>
      </c>
      <c r="C19" s="31" t="s">
        <v>37</v>
      </c>
      <c r="D19" s="35" t="s">
        <v>60</v>
      </c>
      <c r="E19" s="36">
        <v>1</v>
      </c>
      <c r="F19" s="37" t="s">
        <v>61</v>
      </c>
      <c r="G19" s="31" t="s">
        <v>40</v>
      </c>
      <c r="H19" s="37" t="s">
        <v>23</v>
      </c>
      <c r="I19" s="38" t="s">
        <v>62</v>
      </c>
    </row>
    <row r="20" ht="186" customHeight="1" spans="1:9">
      <c r="A20" s="22"/>
      <c r="B20" s="34"/>
      <c r="C20" s="31"/>
      <c r="D20" s="35" t="s">
        <v>63</v>
      </c>
      <c r="E20" s="36">
        <v>1</v>
      </c>
      <c r="F20" s="37" t="s">
        <v>64</v>
      </c>
      <c r="G20" s="31"/>
      <c r="H20" s="37"/>
      <c r="I20" s="38"/>
    </row>
    <row r="21" ht="197" customHeight="1" spans="1:9">
      <c r="A21" s="22"/>
      <c r="B21" s="34"/>
      <c r="C21" s="31"/>
      <c r="D21" s="35" t="s">
        <v>65</v>
      </c>
      <c r="E21" s="36">
        <v>1</v>
      </c>
      <c r="F21" s="37" t="s">
        <v>66</v>
      </c>
      <c r="G21" s="31"/>
      <c r="H21" s="37"/>
      <c r="I21" s="38"/>
    </row>
    <row r="22" ht="237" customHeight="1" spans="1:9">
      <c r="A22" s="22"/>
      <c r="B22" s="34"/>
      <c r="C22" s="31"/>
      <c r="D22" s="35" t="s">
        <v>67</v>
      </c>
      <c r="E22" s="36">
        <v>2</v>
      </c>
      <c r="F22" s="37" t="s">
        <v>68</v>
      </c>
      <c r="G22" s="31"/>
      <c r="H22" s="37"/>
      <c r="I22" s="38"/>
    </row>
    <row r="23" ht="201" customHeight="1" spans="1:9">
      <c r="A23" s="22"/>
      <c r="B23" s="34"/>
      <c r="C23" s="31"/>
      <c r="D23" s="35" t="s">
        <v>69</v>
      </c>
      <c r="E23" s="36">
        <v>1</v>
      </c>
      <c r="F23" s="37" t="s">
        <v>70</v>
      </c>
      <c r="G23" s="31"/>
      <c r="H23" s="37"/>
      <c r="I23" s="38"/>
    </row>
    <row r="24" ht="177" customHeight="1" spans="1:9">
      <c r="A24" s="22"/>
      <c r="B24" s="34"/>
      <c r="C24" s="31"/>
      <c r="D24" s="35" t="s">
        <v>71</v>
      </c>
      <c r="E24" s="36">
        <v>1</v>
      </c>
      <c r="F24" s="37" t="s">
        <v>72</v>
      </c>
      <c r="G24" s="31"/>
      <c r="H24" s="37"/>
      <c r="I24" s="38"/>
    </row>
    <row r="25" ht="258" customHeight="1" spans="1:9">
      <c r="A25" s="22"/>
      <c r="B25" s="34"/>
      <c r="C25" s="31"/>
      <c r="D25" s="35" t="s">
        <v>73</v>
      </c>
      <c r="E25" s="36">
        <v>1</v>
      </c>
      <c r="F25" s="37" t="s">
        <v>74</v>
      </c>
      <c r="G25" s="31"/>
      <c r="H25" s="37"/>
      <c r="I25" s="38"/>
    </row>
    <row r="26" ht="234" customHeight="1" spans="1:9">
      <c r="A26" s="22"/>
      <c r="B26" s="34"/>
      <c r="C26" s="31"/>
      <c r="D26" s="35" t="s">
        <v>75</v>
      </c>
      <c r="E26" s="36">
        <v>1</v>
      </c>
      <c r="F26" s="37" t="s">
        <v>76</v>
      </c>
      <c r="G26" s="31"/>
      <c r="H26" s="37"/>
      <c r="I26" s="38"/>
    </row>
    <row r="27" ht="156" customHeight="1" spans="1:9">
      <c r="A27" s="22"/>
      <c r="B27" s="34"/>
      <c r="C27" s="31"/>
      <c r="D27" s="35" t="s">
        <v>77</v>
      </c>
      <c r="E27" s="36">
        <v>4</v>
      </c>
      <c r="F27" s="37" t="s">
        <v>78</v>
      </c>
      <c r="G27" s="31"/>
      <c r="H27" s="37"/>
      <c r="I27" s="38"/>
    </row>
    <row r="28" ht="229" customHeight="1" spans="1:9">
      <c r="A28" s="32">
        <f>MAX($A$2:A27)+1</f>
        <v>8</v>
      </c>
      <c r="B28" s="16" t="s">
        <v>79</v>
      </c>
      <c r="C28" s="31" t="s">
        <v>37</v>
      </c>
      <c r="D28" s="29" t="s">
        <v>80</v>
      </c>
      <c r="E28" s="30">
        <v>1</v>
      </c>
      <c r="F28" s="16" t="s">
        <v>81</v>
      </c>
      <c r="G28" s="32" t="s">
        <v>82</v>
      </c>
      <c r="H28" s="16" t="s">
        <v>23</v>
      </c>
      <c r="I28" s="16" t="s">
        <v>62</v>
      </c>
    </row>
    <row r="29" ht="321" customHeight="1" spans="1:9">
      <c r="A29" s="32">
        <f>MAX($A$2:A28)+1</f>
        <v>9</v>
      </c>
      <c r="B29" s="16" t="s">
        <v>83</v>
      </c>
      <c r="C29" s="31" t="s">
        <v>37</v>
      </c>
      <c r="D29" s="29" t="s">
        <v>84</v>
      </c>
      <c r="E29" s="30">
        <v>1</v>
      </c>
      <c r="F29" s="16" t="s">
        <v>85</v>
      </c>
      <c r="G29" s="32" t="s">
        <v>86</v>
      </c>
      <c r="H29" s="16" t="s">
        <v>23</v>
      </c>
      <c r="I29" s="16" t="s">
        <v>62</v>
      </c>
    </row>
    <row r="30" ht="150" customHeight="1" spans="1:9">
      <c r="A30" s="32"/>
      <c r="B30" s="16"/>
      <c r="C30" s="31"/>
      <c r="D30" s="29" t="s">
        <v>87</v>
      </c>
      <c r="E30" s="30">
        <v>1</v>
      </c>
      <c r="F30" s="16" t="s">
        <v>88</v>
      </c>
      <c r="G30" s="32" t="s">
        <v>89</v>
      </c>
      <c r="H30" s="16"/>
      <c r="I30" s="16"/>
    </row>
    <row r="31" ht="240" customHeight="1" spans="1:9">
      <c r="A31" s="32">
        <f>MAX($A$2:A30)+1</f>
        <v>10</v>
      </c>
      <c r="B31" s="16" t="s">
        <v>90</v>
      </c>
      <c r="C31" s="31" t="s">
        <v>37</v>
      </c>
      <c r="D31" s="29" t="s">
        <v>91</v>
      </c>
      <c r="E31" s="30">
        <v>1</v>
      </c>
      <c r="F31" s="16" t="s">
        <v>92</v>
      </c>
      <c r="G31" s="32" t="s">
        <v>93</v>
      </c>
      <c r="H31" s="16" t="s">
        <v>23</v>
      </c>
      <c r="I31" s="16" t="s">
        <v>62</v>
      </c>
    </row>
    <row r="32" ht="257" customHeight="1" spans="1:9">
      <c r="A32" s="32"/>
      <c r="B32" s="16"/>
      <c r="C32" s="31"/>
      <c r="D32" s="29" t="s">
        <v>94</v>
      </c>
      <c r="E32" s="30">
        <v>1</v>
      </c>
      <c r="F32" s="16" t="s">
        <v>95</v>
      </c>
      <c r="G32" s="32"/>
      <c r="H32" s="16"/>
      <c r="I32" s="16"/>
    </row>
    <row r="33" ht="241" customHeight="1" spans="1:9">
      <c r="A33" s="32"/>
      <c r="B33" s="16"/>
      <c r="C33" s="31"/>
      <c r="D33" s="29" t="s">
        <v>96</v>
      </c>
      <c r="E33" s="30">
        <v>1</v>
      </c>
      <c r="F33" s="16" t="s">
        <v>97</v>
      </c>
      <c r="G33" s="32"/>
      <c r="H33" s="16"/>
      <c r="I33" s="16"/>
    </row>
    <row r="34" ht="91" customHeight="1" spans="1:9">
      <c r="A34" s="32"/>
      <c r="B34" s="16"/>
      <c r="C34" s="31"/>
      <c r="D34" s="29" t="s">
        <v>98</v>
      </c>
      <c r="E34" s="30">
        <v>1</v>
      </c>
      <c r="F34" s="16" t="s">
        <v>99</v>
      </c>
      <c r="G34" s="32" t="s">
        <v>100</v>
      </c>
      <c r="H34" s="16"/>
      <c r="I34" s="16"/>
    </row>
    <row r="35" ht="180" customHeight="1" spans="1:9">
      <c r="A35" s="32">
        <f>MAX($A$2:A34)+1</f>
        <v>11</v>
      </c>
      <c r="B35" s="16" t="s">
        <v>101</v>
      </c>
      <c r="C35" s="31" t="s">
        <v>37</v>
      </c>
      <c r="D35" s="29" t="s">
        <v>102</v>
      </c>
      <c r="E35" s="30">
        <v>1</v>
      </c>
      <c r="F35" s="16" t="s">
        <v>103</v>
      </c>
      <c r="G35" s="32" t="s">
        <v>104</v>
      </c>
      <c r="H35" s="16" t="s">
        <v>105</v>
      </c>
      <c r="I35" s="16" t="s">
        <v>106</v>
      </c>
    </row>
    <row r="36" ht="57" customHeight="1" spans="1:9">
      <c r="A36" s="32">
        <f>MAX($A$2:A35)+1</f>
        <v>12</v>
      </c>
      <c r="B36" s="34" t="s">
        <v>107</v>
      </c>
      <c r="C36" s="34" t="s">
        <v>37</v>
      </c>
      <c r="D36" s="34" t="s">
        <v>108</v>
      </c>
      <c r="E36" s="36">
        <v>1</v>
      </c>
      <c r="F36" s="34" t="s">
        <v>109</v>
      </c>
      <c r="G36" s="34" t="s">
        <v>33</v>
      </c>
      <c r="H36" s="18" t="s">
        <v>110</v>
      </c>
      <c r="I36" s="38" t="s">
        <v>111</v>
      </c>
    </row>
    <row r="37" ht="44" customHeight="1" spans="1:9">
      <c r="A37" s="32"/>
      <c r="B37" s="34"/>
      <c r="C37" s="34"/>
      <c r="D37" s="34" t="s">
        <v>112</v>
      </c>
      <c r="E37" s="36">
        <v>1</v>
      </c>
      <c r="F37" s="34" t="s">
        <v>113</v>
      </c>
      <c r="G37" s="34"/>
      <c r="H37" s="18"/>
      <c r="I37" s="38"/>
    </row>
    <row r="38" ht="78" customHeight="1" spans="1:9">
      <c r="A38" s="32">
        <f>MAX($A$2:A37)+1</f>
        <v>13</v>
      </c>
      <c r="B38" s="34" t="s">
        <v>114</v>
      </c>
      <c r="C38" s="34" t="s">
        <v>37</v>
      </c>
      <c r="D38" s="34" t="s">
        <v>65</v>
      </c>
      <c r="E38" s="36">
        <v>3</v>
      </c>
      <c r="F38" s="34" t="s">
        <v>115</v>
      </c>
      <c r="G38" s="34" t="s">
        <v>33</v>
      </c>
      <c r="H38" s="18" t="s">
        <v>110</v>
      </c>
      <c r="I38" s="38" t="s">
        <v>111</v>
      </c>
    </row>
    <row r="39" ht="84" customHeight="1" spans="1:9">
      <c r="A39" s="32">
        <f>MAX($A$2:A38)+1</f>
        <v>14</v>
      </c>
      <c r="B39" s="34" t="s">
        <v>116</v>
      </c>
      <c r="C39" s="34" t="s">
        <v>37</v>
      </c>
      <c r="D39" s="34" t="s">
        <v>65</v>
      </c>
      <c r="E39" s="36">
        <v>3</v>
      </c>
      <c r="F39" s="34" t="s">
        <v>115</v>
      </c>
      <c r="G39" s="34" t="s">
        <v>33</v>
      </c>
      <c r="H39" s="18" t="s">
        <v>110</v>
      </c>
      <c r="I39" s="38" t="s">
        <v>111</v>
      </c>
    </row>
    <row r="40" ht="80" customHeight="1" spans="1:9">
      <c r="A40" s="32">
        <f>MAX($A$2:A39)+1</f>
        <v>15</v>
      </c>
      <c r="B40" s="26" t="s">
        <v>117</v>
      </c>
      <c r="C40" s="26" t="s">
        <v>37</v>
      </c>
      <c r="D40" s="26" t="s">
        <v>118</v>
      </c>
      <c r="E40" s="15">
        <v>10</v>
      </c>
      <c r="F40" s="26" t="s">
        <v>119</v>
      </c>
      <c r="G40" s="26" t="s">
        <v>120</v>
      </c>
      <c r="H40" s="26" t="s">
        <v>121</v>
      </c>
      <c r="I40" s="26" t="s">
        <v>122</v>
      </c>
    </row>
    <row r="41" ht="54" customHeight="1" spans="1:9">
      <c r="A41" s="32"/>
      <c r="B41" s="26"/>
      <c r="C41" s="26"/>
      <c r="D41" s="26" t="s">
        <v>123</v>
      </c>
      <c r="E41" s="15">
        <v>10</v>
      </c>
      <c r="F41" s="26" t="s">
        <v>124</v>
      </c>
      <c r="G41" s="26"/>
      <c r="H41" s="26"/>
      <c r="I41" s="26"/>
    </row>
    <row r="42" ht="54" customHeight="1" spans="1:9">
      <c r="A42" s="32">
        <f>MAX($A$2:A41)+1</f>
        <v>16</v>
      </c>
      <c r="B42" s="26" t="s">
        <v>125</v>
      </c>
      <c r="C42" s="26" t="s">
        <v>126</v>
      </c>
      <c r="D42" s="26" t="s">
        <v>127</v>
      </c>
      <c r="E42" s="15">
        <v>1</v>
      </c>
      <c r="F42" s="26" t="s">
        <v>128</v>
      </c>
      <c r="G42" s="26" t="s">
        <v>129</v>
      </c>
      <c r="H42" s="26" t="s">
        <v>130</v>
      </c>
      <c r="I42" s="26" t="s">
        <v>131</v>
      </c>
    </row>
    <row r="43" ht="54" customHeight="1" spans="1:9">
      <c r="A43" s="32"/>
      <c r="B43" s="26"/>
      <c r="C43" s="26"/>
      <c r="D43" s="26" t="s">
        <v>132</v>
      </c>
      <c r="E43" s="15">
        <v>1</v>
      </c>
      <c r="F43" s="26" t="s">
        <v>133</v>
      </c>
      <c r="G43" s="26"/>
      <c r="H43" s="26"/>
      <c r="I43" s="26"/>
    </row>
    <row r="44" ht="27" customHeight="1" spans="1:9">
      <c r="A44" s="39">
        <f>MAX($A$2:A43)+1</f>
        <v>17</v>
      </c>
      <c r="B44" s="40" t="s">
        <v>134</v>
      </c>
      <c r="C44" s="31" t="s">
        <v>126</v>
      </c>
      <c r="D44" s="40" t="s">
        <v>135</v>
      </c>
      <c r="E44" s="39">
        <v>8</v>
      </c>
      <c r="F44" s="40" t="s">
        <v>136</v>
      </c>
      <c r="G44" s="40" t="s">
        <v>137</v>
      </c>
      <c r="H44" s="40" t="s">
        <v>138</v>
      </c>
      <c r="I44" s="31" t="s">
        <v>40</v>
      </c>
    </row>
    <row r="45" ht="27" customHeight="1" spans="1:9">
      <c r="A45" s="39"/>
      <c r="B45" s="40"/>
      <c r="C45" s="31"/>
      <c r="D45" s="40" t="s">
        <v>139</v>
      </c>
      <c r="E45" s="39">
        <v>1</v>
      </c>
      <c r="F45" s="40" t="s">
        <v>140</v>
      </c>
      <c r="G45" s="40" t="s">
        <v>141</v>
      </c>
      <c r="H45" s="40"/>
      <c r="I45" s="31"/>
    </row>
    <row r="46" ht="37.5" spans="1:9">
      <c r="A46" s="39"/>
      <c r="B46" s="40"/>
      <c r="C46" s="31"/>
      <c r="D46" s="40" t="s">
        <v>142</v>
      </c>
      <c r="E46" s="39">
        <v>1</v>
      </c>
      <c r="F46" s="40" t="s">
        <v>143</v>
      </c>
      <c r="G46" s="40" t="s">
        <v>120</v>
      </c>
      <c r="H46" s="40"/>
      <c r="I46" s="31"/>
    </row>
    <row r="47" ht="80" customHeight="1" spans="1:9">
      <c r="A47" s="39">
        <f>MAX($A$2:A46)+1</f>
        <v>18</v>
      </c>
      <c r="B47" s="40" t="s">
        <v>144</v>
      </c>
      <c r="C47" s="31" t="s">
        <v>126</v>
      </c>
      <c r="D47" s="40" t="s">
        <v>145</v>
      </c>
      <c r="E47" s="39">
        <v>5</v>
      </c>
      <c r="F47" s="40" t="s">
        <v>146</v>
      </c>
      <c r="G47" s="40" t="s">
        <v>147</v>
      </c>
      <c r="H47" s="40" t="s">
        <v>148</v>
      </c>
      <c r="I47" s="31" t="s">
        <v>40</v>
      </c>
    </row>
    <row r="48" ht="35" customHeight="1" spans="1:9">
      <c r="A48" s="39">
        <f>MAX($A$2:A47)+1</f>
        <v>19</v>
      </c>
      <c r="B48" s="40" t="s">
        <v>149</v>
      </c>
      <c r="C48" s="31" t="s">
        <v>126</v>
      </c>
      <c r="D48" s="40" t="s">
        <v>75</v>
      </c>
      <c r="E48" s="39">
        <v>2</v>
      </c>
      <c r="F48" s="40" t="s">
        <v>150</v>
      </c>
      <c r="G48" s="40" t="s">
        <v>151</v>
      </c>
      <c r="H48" s="40" t="s">
        <v>138</v>
      </c>
      <c r="I48" s="31" t="s">
        <v>40</v>
      </c>
    </row>
    <row r="49" ht="35" customHeight="1" spans="1:9">
      <c r="A49" s="39"/>
      <c r="B49" s="40"/>
      <c r="C49" s="31"/>
      <c r="D49" s="40" t="s">
        <v>152</v>
      </c>
      <c r="E49" s="39">
        <v>4</v>
      </c>
      <c r="F49" s="40" t="s">
        <v>153</v>
      </c>
      <c r="G49" s="40" t="s">
        <v>154</v>
      </c>
      <c r="H49" s="40"/>
      <c r="I49" s="31"/>
    </row>
    <row r="50" ht="35" customHeight="1" spans="1:9">
      <c r="A50" s="39"/>
      <c r="B50" s="40"/>
      <c r="C50" s="31"/>
      <c r="D50" s="16" t="s">
        <v>155</v>
      </c>
      <c r="E50" s="41">
        <v>6</v>
      </c>
      <c r="F50" s="40" t="s">
        <v>156</v>
      </c>
      <c r="G50" s="40" t="s">
        <v>154</v>
      </c>
      <c r="H50" s="40"/>
      <c r="I50" s="31"/>
    </row>
    <row r="51" ht="35" customHeight="1" spans="1:9">
      <c r="A51" s="39"/>
      <c r="B51" s="40"/>
      <c r="C51" s="31"/>
      <c r="D51" s="40" t="s">
        <v>157</v>
      </c>
      <c r="E51" s="39">
        <v>2</v>
      </c>
      <c r="F51" s="40" t="s">
        <v>158</v>
      </c>
      <c r="G51" s="40" t="s">
        <v>159</v>
      </c>
      <c r="H51" s="40"/>
      <c r="I51" s="31"/>
    </row>
    <row r="52" ht="93.75" spans="1:9">
      <c r="A52" s="39">
        <f>MAX($A$2:A51)+1</f>
        <v>20</v>
      </c>
      <c r="B52" s="40" t="s">
        <v>160</v>
      </c>
      <c r="C52" s="31" t="s">
        <v>126</v>
      </c>
      <c r="D52" s="16" t="s">
        <v>155</v>
      </c>
      <c r="E52" s="39">
        <v>3</v>
      </c>
      <c r="F52" s="40" t="s">
        <v>161</v>
      </c>
      <c r="G52" s="40" t="s">
        <v>162</v>
      </c>
      <c r="H52" s="40" t="s">
        <v>138</v>
      </c>
      <c r="I52" s="31" t="s">
        <v>40</v>
      </c>
    </row>
    <row r="53" ht="37.5" spans="1:9">
      <c r="A53" s="39">
        <f>MAX($A$2:A52)+1</f>
        <v>21</v>
      </c>
      <c r="B53" s="40" t="s">
        <v>163</v>
      </c>
      <c r="C53" s="31" t="s">
        <v>126</v>
      </c>
      <c r="D53" s="40" t="s">
        <v>152</v>
      </c>
      <c r="E53" s="42">
        <v>16</v>
      </c>
      <c r="F53" s="40" t="s">
        <v>164</v>
      </c>
      <c r="G53" s="40" t="s">
        <v>165</v>
      </c>
      <c r="H53" s="40" t="s">
        <v>166</v>
      </c>
      <c r="I53" s="31" t="s">
        <v>40</v>
      </c>
    </row>
    <row r="54" ht="37.5" spans="1:9">
      <c r="A54" s="39"/>
      <c r="B54" s="40"/>
      <c r="C54" s="31"/>
      <c r="D54" s="40" t="s">
        <v>167</v>
      </c>
      <c r="E54" s="39">
        <v>5</v>
      </c>
      <c r="F54" s="40" t="s">
        <v>168</v>
      </c>
      <c r="G54" s="40" t="s">
        <v>169</v>
      </c>
      <c r="H54" s="40"/>
      <c r="I54" s="31"/>
    </row>
    <row r="55" ht="37.5" spans="1:9">
      <c r="A55" s="39">
        <f>MAX($A$2:A54)+1</f>
        <v>22</v>
      </c>
      <c r="B55" s="16" t="s">
        <v>170</v>
      </c>
      <c r="C55" s="31" t="s">
        <v>126</v>
      </c>
      <c r="D55" s="40" t="s">
        <v>152</v>
      </c>
      <c r="E55" s="39">
        <v>2</v>
      </c>
      <c r="F55" s="40" t="s">
        <v>171</v>
      </c>
      <c r="G55" s="40" t="s">
        <v>172</v>
      </c>
      <c r="H55" s="40" t="s">
        <v>138</v>
      </c>
      <c r="I55" s="31" t="s">
        <v>40</v>
      </c>
    </row>
    <row r="56" ht="56.25" spans="1:9">
      <c r="A56" s="39">
        <f>MAX($A$2:A55)+1</f>
        <v>23</v>
      </c>
      <c r="B56" s="16" t="s">
        <v>173</v>
      </c>
      <c r="C56" s="31" t="s">
        <v>126</v>
      </c>
      <c r="D56" s="16" t="s">
        <v>174</v>
      </c>
      <c r="E56" s="41">
        <v>3</v>
      </c>
      <c r="F56" s="40" t="s">
        <v>175</v>
      </c>
      <c r="G56" s="41" t="s">
        <v>176</v>
      </c>
      <c r="H56" s="40" t="s">
        <v>138</v>
      </c>
      <c r="I56" s="31" t="s">
        <v>40</v>
      </c>
    </row>
    <row r="57" ht="37.5" spans="1:9">
      <c r="A57" s="39">
        <f>MAX($A$2:A56)+1</f>
        <v>24</v>
      </c>
      <c r="B57" s="40" t="s">
        <v>177</v>
      </c>
      <c r="C57" s="31" t="s">
        <v>126</v>
      </c>
      <c r="D57" s="40" t="s">
        <v>178</v>
      </c>
      <c r="E57" s="40">
        <v>1</v>
      </c>
      <c r="F57" s="40" t="s">
        <v>179</v>
      </c>
      <c r="G57" s="40" t="s">
        <v>180</v>
      </c>
      <c r="H57" s="40" t="s">
        <v>181</v>
      </c>
      <c r="I57" s="31" t="s">
        <v>40</v>
      </c>
    </row>
    <row r="58" ht="37.5" spans="1:9">
      <c r="A58" s="39"/>
      <c r="B58" s="40"/>
      <c r="C58" s="31"/>
      <c r="D58" s="40" t="s">
        <v>182</v>
      </c>
      <c r="E58" s="40">
        <v>1</v>
      </c>
      <c r="F58" s="40" t="s">
        <v>183</v>
      </c>
      <c r="G58" s="40" t="s">
        <v>180</v>
      </c>
      <c r="H58" s="40"/>
      <c r="I58" s="31"/>
    </row>
    <row r="59" ht="56.25" spans="1:9">
      <c r="A59" s="39"/>
      <c r="B59" s="40"/>
      <c r="C59" s="31"/>
      <c r="D59" s="40" t="s">
        <v>184</v>
      </c>
      <c r="E59" s="40">
        <v>1</v>
      </c>
      <c r="F59" s="40" t="s">
        <v>185</v>
      </c>
      <c r="G59" s="40" t="s">
        <v>186</v>
      </c>
      <c r="H59" s="40"/>
      <c r="I59" s="31"/>
    </row>
    <row r="60" ht="115" customHeight="1" spans="1:9">
      <c r="A60" s="15">
        <f>MAX($A$2:A59)+1</f>
        <v>25</v>
      </c>
      <c r="B60" s="30" t="s">
        <v>187</v>
      </c>
      <c r="C60" s="30" t="s">
        <v>126</v>
      </c>
      <c r="D60" s="15" t="s">
        <v>188</v>
      </c>
      <c r="E60" s="15">
        <v>50</v>
      </c>
      <c r="F60" s="15" t="s">
        <v>189</v>
      </c>
      <c r="G60" s="15" t="s">
        <v>190</v>
      </c>
      <c r="H60" s="30" t="s">
        <v>191</v>
      </c>
      <c r="I60" s="30" t="s">
        <v>192</v>
      </c>
    </row>
    <row r="61" s="1" customFormat="1" ht="45" customHeight="1" spans="1:9">
      <c r="A61" s="26">
        <f>MAX($A$2:A60)+1</f>
        <v>26</v>
      </c>
      <c r="B61" s="16" t="s">
        <v>193</v>
      </c>
      <c r="C61" s="16" t="s">
        <v>126</v>
      </c>
      <c r="D61" s="16" t="s">
        <v>194</v>
      </c>
      <c r="E61" s="30">
        <v>2</v>
      </c>
      <c r="F61" s="16" t="s">
        <v>195</v>
      </c>
      <c r="G61" s="16" t="s">
        <v>196</v>
      </c>
      <c r="H61" s="16" t="s">
        <v>197</v>
      </c>
      <c r="I61" s="16" t="s">
        <v>198</v>
      </c>
    </row>
    <row r="62" s="1" customFormat="1" ht="45" customHeight="1" spans="1:9">
      <c r="A62" s="26"/>
      <c r="B62" s="16"/>
      <c r="C62" s="16"/>
      <c r="D62" s="26" t="s">
        <v>199</v>
      </c>
      <c r="E62" s="30">
        <v>2</v>
      </c>
      <c r="F62" s="16"/>
      <c r="G62" s="26" t="s">
        <v>200</v>
      </c>
      <c r="H62" s="16"/>
      <c r="I62" s="16"/>
    </row>
    <row r="63" ht="153" customHeight="1" spans="1:9">
      <c r="A63" s="16">
        <f>MAX($A$2:A62)+1</f>
        <v>27</v>
      </c>
      <c r="B63" s="16" t="s">
        <v>201</v>
      </c>
      <c r="C63" s="16" t="s">
        <v>126</v>
      </c>
      <c r="D63" s="16" t="s">
        <v>202</v>
      </c>
      <c r="E63" s="30">
        <v>10</v>
      </c>
      <c r="F63" s="16" t="s">
        <v>203</v>
      </c>
      <c r="G63" s="16" t="s">
        <v>151</v>
      </c>
      <c r="H63" s="26" t="s">
        <v>204</v>
      </c>
      <c r="I63" s="26" t="s">
        <v>111</v>
      </c>
    </row>
    <row r="64" ht="60" customHeight="1" spans="1:9">
      <c r="A64" s="31">
        <f>MAX($A$2:A63)+1</f>
        <v>28</v>
      </c>
      <c r="B64" s="16" t="s">
        <v>205</v>
      </c>
      <c r="C64" s="16" t="s">
        <v>126</v>
      </c>
      <c r="D64" s="16" t="s">
        <v>206</v>
      </c>
      <c r="E64" s="30">
        <v>3</v>
      </c>
      <c r="F64" s="16" t="s">
        <v>207</v>
      </c>
      <c r="G64" s="16" t="s">
        <v>208</v>
      </c>
      <c r="H64" s="16" t="s">
        <v>209</v>
      </c>
      <c r="I64" s="16" t="s">
        <v>210</v>
      </c>
    </row>
    <row r="65" ht="44" customHeight="1" spans="1:9">
      <c r="A65" s="31"/>
      <c r="B65" s="16"/>
      <c r="C65" s="16"/>
      <c r="D65" s="28" t="s">
        <v>211</v>
      </c>
      <c r="E65" s="43">
        <v>3</v>
      </c>
      <c r="F65" s="16" t="s">
        <v>212</v>
      </c>
      <c r="G65" s="28" t="s">
        <v>213</v>
      </c>
      <c r="H65" s="16"/>
      <c r="I65" s="16"/>
    </row>
    <row r="66" ht="56.25" spans="1:9">
      <c r="A66" s="31"/>
      <c r="B66" s="16"/>
      <c r="C66" s="16"/>
      <c r="D66" s="28" t="s">
        <v>214</v>
      </c>
      <c r="E66" s="43">
        <v>1</v>
      </c>
      <c r="F66" s="16" t="s">
        <v>215</v>
      </c>
      <c r="G66" s="28" t="s">
        <v>216</v>
      </c>
      <c r="H66" s="16"/>
      <c r="I66" s="16"/>
    </row>
    <row r="67" ht="51" customHeight="1" spans="1:9">
      <c r="A67" s="31"/>
      <c r="B67" s="16"/>
      <c r="C67" s="16"/>
      <c r="D67" s="28" t="s">
        <v>217</v>
      </c>
      <c r="E67" s="43">
        <v>1</v>
      </c>
      <c r="F67" s="16" t="s">
        <v>218</v>
      </c>
      <c r="G67" s="28" t="s">
        <v>219</v>
      </c>
      <c r="H67" s="16"/>
      <c r="I67" s="16"/>
    </row>
    <row r="68" ht="50" customHeight="1" spans="1:9">
      <c r="A68" s="31"/>
      <c r="B68" s="16"/>
      <c r="C68" s="16"/>
      <c r="D68" s="28" t="s">
        <v>220</v>
      </c>
      <c r="E68" s="43">
        <v>3</v>
      </c>
      <c r="F68" s="16" t="s">
        <v>221</v>
      </c>
      <c r="G68" s="28" t="s">
        <v>222</v>
      </c>
      <c r="H68" s="16"/>
      <c r="I68" s="16"/>
    </row>
    <row r="69" ht="41" customHeight="1" spans="1:9">
      <c r="A69" s="31">
        <f>MAX($A$2:A68)+1</f>
        <v>29</v>
      </c>
      <c r="B69" s="26" t="s">
        <v>223</v>
      </c>
      <c r="C69" s="26" t="s">
        <v>126</v>
      </c>
      <c r="D69" s="26" t="s">
        <v>224</v>
      </c>
      <c r="E69" s="15">
        <v>1</v>
      </c>
      <c r="F69" s="26" t="s">
        <v>225</v>
      </c>
      <c r="G69" s="26" t="s">
        <v>226</v>
      </c>
      <c r="H69" s="26" t="s">
        <v>227</v>
      </c>
      <c r="I69" s="26" t="s">
        <v>111</v>
      </c>
    </row>
    <row r="70" ht="41" customHeight="1" spans="1:9">
      <c r="A70" s="31"/>
      <c r="B70" s="26"/>
      <c r="C70" s="26"/>
      <c r="D70" s="26" t="s">
        <v>228</v>
      </c>
      <c r="E70" s="15">
        <v>5</v>
      </c>
      <c r="F70" s="26"/>
      <c r="G70" s="26"/>
      <c r="H70" s="26"/>
      <c r="I70" s="26"/>
    </row>
    <row r="71" ht="69" customHeight="1" spans="1:9">
      <c r="A71" s="31">
        <f>MAX($A$2:A70)+1</f>
        <v>30</v>
      </c>
      <c r="B71" s="31" t="s">
        <v>229</v>
      </c>
      <c r="C71" s="31" t="s">
        <v>126</v>
      </c>
      <c r="D71" s="31" t="s">
        <v>230</v>
      </c>
      <c r="E71" s="44">
        <v>3</v>
      </c>
      <c r="F71" s="31" t="s">
        <v>231</v>
      </c>
      <c r="G71" s="31" t="s">
        <v>86</v>
      </c>
      <c r="H71" s="31" t="s">
        <v>232</v>
      </c>
      <c r="I71" s="31" t="s">
        <v>233</v>
      </c>
    </row>
    <row r="72" ht="69" customHeight="1" spans="1:9">
      <c r="A72" s="31"/>
      <c r="B72" s="31"/>
      <c r="C72" s="31"/>
      <c r="D72" s="31" t="s">
        <v>234</v>
      </c>
      <c r="E72" s="44">
        <v>3</v>
      </c>
      <c r="F72" s="31" t="s">
        <v>235</v>
      </c>
      <c r="G72" s="31" t="s">
        <v>86</v>
      </c>
      <c r="H72" s="31"/>
      <c r="I72" s="31"/>
    </row>
    <row r="73" ht="69" customHeight="1" spans="1:9">
      <c r="A73" s="31"/>
      <c r="B73" s="31"/>
      <c r="C73" s="31"/>
      <c r="D73" s="31" t="s">
        <v>236</v>
      </c>
      <c r="E73" s="44">
        <v>3</v>
      </c>
      <c r="F73" s="31" t="s">
        <v>237</v>
      </c>
      <c r="G73" s="31" t="s">
        <v>238</v>
      </c>
      <c r="H73" s="31"/>
      <c r="I73" s="31"/>
    </row>
    <row r="74" ht="69" customHeight="1" spans="1:9">
      <c r="A74" s="31"/>
      <c r="B74" s="31"/>
      <c r="C74" s="31"/>
      <c r="D74" s="31" t="s">
        <v>239</v>
      </c>
      <c r="E74" s="44">
        <v>6</v>
      </c>
      <c r="F74" s="31" t="s">
        <v>240</v>
      </c>
      <c r="G74" s="31" t="s">
        <v>86</v>
      </c>
      <c r="H74" s="31"/>
      <c r="I74" s="31"/>
    </row>
    <row r="75" ht="56" customHeight="1" spans="1:9">
      <c r="A75" s="31"/>
      <c r="B75" s="31"/>
      <c r="C75" s="31"/>
      <c r="D75" s="31" t="s">
        <v>241</v>
      </c>
      <c r="E75" s="44">
        <v>3</v>
      </c>
      <c r="F75" s="31" t="s">
        <v>242</v>
      </c>
      <c r="G75" s="31" t="s">
        <v>243</v>
      </c>
      <c r="H75" s="31"/>
      <c r="I75" s="31"/>
    </row>
    <row r="76" ht="84" customHeight="1" spans="1:9">
      <c r="A76" s="31"/>
      <c r="B76" s="31"/>
      <c r="C76" s="31"/>
      <c r="D76" s="31" t="s">
        <v>244</v>
      </c>
      <c r="E76" s="44">
        <v>5</v>
      </c>
      <c r="F76" s="31" t="s">
        <v>245</v>
      </c>
      <c r="G76" s="31" t="s">
        <v>246</v>
      </c>
      <c r="H76" s="31"/>
      <c r="I76" s="31"/>
    </row>
    <row r="77" ht="33" customHeight="1" spans="1:9">
      <c r="A77" s="31">
        <f>MAX($A$2:A76)+1</f>
        <v>31</v>
      </c>
      <c r="B77" s="15" t="s">
        <v>247</v>
      </c>
      <c r="C77" s="15" t="s">
        <v>126</v>
      </c>
      <c r="D77" s="15" t="s">
        <v>248</v>
      </c>
      <c r="E77" s="15">
        <v>5</v>
      </c>
      <c r="F77" s="15" t="s">
        <v>249</v>
      </c>
      <c r="G77" s="15" t="s">
        <v>250</v>
      </c>
      <c r="H77" s="15" t="s">
        <v>251</v>
      </c>
      <c r="I77" s="15" t="s">
        <v>111</v>
      </c>
    </row>
    <row r="78" ht="33" customHeight="1" spans="1:9">
      <c r="A78" s="31"/>
      <c r="B78" s="15"/>
      <c r="C78" s="15"/>
      <c r="D78" s="15" t="s">
        <v>252</v>
      </c>
      <c r="E78" s="15">
        <v>2</v>
      </c>
      <c r="F78" s="15"/>
      <c r="G78" s="15"/>
      <c r="H78" s="15"/>
      <c r="I78" s="15"/>
    </row>
    <row r="79" s="2" customFormat="1" ht="93.75" spans="1:9">
      <c r="A79" s="45">
        <f>MAX($A$2:A78)+1</f>
        <v>32</v>
      </c>
      <c r="B79" s="46" t="s">
        <v>253</v>
      </c>
      <c r="C79" s="46" t="s">
        <v>126</v>
      </c>
      <c r="D79" s="16" t="s">
        <v>254</v>
      </c>
      <c r="E79" s="30">
        <v>20</v>
      </c>
      <c r="F79" s="16" t="s">
        <v>255</v>
      </c>
      <c r="G79" s="16" t="s">
        <v>226</v>
      </c>
      <c r="H79" s="46" t="s">
        <v>256</v>
      </c>
      <c r="I79" s="46" t="s">
        <v>257</v>
      </c>
    </row>
    <row r="80" s="2" customFormat="1" ht="37.5" spans="1:9">
      <c r="A80" s="47"/>
      <c r="B80" s="48"/>
      <c r="C80" s="48"/>
      <c r="D80" s="49" t="s">
        <v>258</v>
      </c>
      <c r="E80" s="49">
        <v>5</v>
      </c>
      <c r="F80" s="49" t="s">
        <v>259</v>
      </c>
      <c r="G80" s="49" t="s">
        <v>260</v>
      </c>
      <c r="H80" s="48"/>
      <c r="I80" s="48"/>
    </row>
    <row r="81" s="2" customFormat="1" ht="37.5" spans="1:9">
      <c r="A81" s="47"/>
      <c r="B81" s="48"/>
      <c r="C81" s="48"/>
      <c r="D81" s="49" t="s">
        <v>261</v>
      </c>
      <c r="E81" s="49">
        <v>10</v>
      </c>
      <c r="F81" s="49" t="s">
        <v>262</v>
      </c>
      <c r="G81" s="49" t="s">
        <v>263</v>
      </c>
      <c r="H81" s="48"/>
      <c r="I81" s="48"/>
    </row>
    <row r="82" s="2" customFormat="1" ht="37.5" spans="1:9">
      <c r="A82" s="47"/>
      <c r="B82" s="48"/>
      <c r="C82" s="48"/>
      <c r="D82" s="49" t="s">
        <v>264</v>
      </c>
      <c r="E82" s="49">
        <v>15</v>
      </c>
      <c r="F82" s="49" t="s">
        <v>265</v>
      </c>
      <c r="G82" s="49" t="s">
        <v>266</v>
      </c>
      <c r="H82" s="48"/>
      <c r="I82" s="48"/>
    </row>
    <row r="83" s="2" customFormat="1" ht="37.5" spans="1:9">
      <c r="A83" s="47"/>
      <c r="B83" s="48"/>
      <c r="C83" s="48"/>
      <c r="D83" s="49" t="s">
        <v>267</v>
      </c>
      <c r="E83" s="49">
        <v>8</v>
      </c>
      <c r="F83" s="49" t="s">
        <v>268</v>
      </c>
      <c r="G83" s="49" t="s">
        <v>263</v>
      </c>
      <c r="H83" s="48"/>
      <c r="I83" s="48"/>
    </row>
    <row r="84" s="2" customFormat="1" ht="75" spans="1:9">
      <c r="A84" s="50"/>
      <c r="B84" s="51"/>
      <c r="C84" s="51"/>
      <c r="D84" s="49" t="s">
        <v>269</v>
      </c>
      <c r="E84" s="49">
        <v>20</v>
      </c>
      <c r="F84" s="49" t="s">
        <v>270</v>
      </c>
      <c r="G84" s="49" t="s">
        <v>271</v>
      </c>
      <c r="H84" s="51"/>
      <c r="I84" s="51"/>
    </row>
    <row r="85" s="2" customFormat="1" ht="93.75" spans="1:9">
      <c r="A85" s="45">
        <f>MAX($A$2:A79)+1</f>
        <v>33</v>
      </c>
      <c r="B85" s="45" t="s">
        <v>272</v>
      </c>
      <c r="C85" s="45" t="s">
        <v>126</v>
      </c>
      <c r="D85" s="26" t="s">
        <v>254</v>
      </c>
      <c r="E85" s="15">
        <v>20</v>
      </c>
      <c r="F85" s="26" t="s">
        <v>255</v>
      </c>
      <c r="G85" s="26" t="s">
        <v>226</v>
      </c>
      <c r="H85" s="45" t="s">
        <v>256</v>
      </c>
      <c r="I85" s="45" t="s">
        <v>273</v>
      </c>
    </row>
    <row r="86" customFormat="1" ht="56.25" spans="1:9">
      <c r="A86" s="47"/>
      <c r="B86" s="47"/>
      <c r="C86" s="47"/>
      <c r="D86" s="52" t="s">
        <v>258</v>
      </c>
      <c r="E86" s="52">
        <v>10</v>
      </c>
      <c r="F86" s="52" t="s">
        <v>274</v>
      </c>
      <c r="G86" s="52" t="s">
        <v>137</v>
      </c>
      <c r="H86" s="47"/>
      <c r="I86" s="47"/>
    </row>
    <row r="87" customFormat="1" ht="56.25" spans="1:9">
      <c r="A87" s="47"/>
      <c r="B87" s="47"/>
      <c r="C87" s="47"/>
      <c r="D87" s="52" t="s">
        <v>264</v>
      </c>
      <c r="E87" s="52">
        <v>10</v>
      </c>
      <c r="F87" s="52" t="s">
        <v>275</v>
      </c>
      <c r="G87" s="52" t="s">
        <v>276</v>
      </c>
      <c r="H87" s="47"/>
      <c r="I87" s="47"/>
    </row>
    <row r="88" customFormat="1" ht="36" customHeight="1" spans="1:9">
      <c r="A88" s="47"/>
      <c r="B88" s="47"/>
      <c r="C88" s="47"/>
      <c r="D88" s="52" t="s">
        <v>277</v>
      </c>
      <c r="E88" s="52">
        <v>7</v>
      </c>
      <c r="F88" s="52" t="s">
        <v>278</v>
      </c>
      <c r="G88" s="52" t="s">
        <v>279</v>
      </c>
      <c r="H88" s="47"/>
      <c r="I88" s="47"/>
    </row>
    <row r="89" customFormat="1" ht="48" customHeight="1" spans="1:9">
      <c r="A89" s="47"/>
      <c r="B89" s="47"/>
      <c r="C89" s="47"/>
      <c r="D89" s="52" t="s">
        <v>280</v>
      </c>
      <c r="E89" s="52">
        <v>8</v>
      </c>
      <c r="F89" s="52" t="s">
        <v>281</v>
      </c>
      <c r="G89" s="52" t="s">
        <v>282</v>
      </c>
      <c r="H89" s="47"/>
      <c r="I89" s="47"/>
    </row>
    <row r="90" customFormat="1" ht="56.25" spans="1:9">
      <c r="A90" s="50"/>
      <c r="B90" s="50"/>
      <c r="C90" s="50"/>
      <c r="D90" s="52" t="s">
        <v>269</v>
      </c>
      <c r="E90" s="52">
        <v>10</v>
      </c>
      <c r="F90" s="52" t="s">
        <v>283</v>
      </c>
      <c r="G90" s="52" t="s">
        <v>180</v>
      </c>
      <c r="H90" s="50"/>
      <c r="I90" s="50"/>
    </row>
    <row r="91" ht="56.25" spans="1:9">
      <c r="A91" s="31">
        <f>MAX($A$2:A85)+1</f>
        <v>34</v>
      </c>
      <c r="B91" s="16" t="s">
        <v>284</v>
      </c>
      <c r="C91" s="16" t="s">
        <v>126</v>
      </c>
      <c r="D91" s="16" t="s">
        <v>285</v>
      </c>
      <c r="E91" s="30">
        <v>4</v>
      </c>
      <c r="F91" s="16" t="s">
        <v>286</v>
      </c>
      <c r="G91" s="16" t="s">
        <v>287</v>
      </c>
      <c r="H91" s="16" t="s">
        <v>256</v>
      </c>
      <c r="I91" s="16" t="s">
        <v>288</v>
      </c>
    </row>
    <row r="92" ht="49" customHeight="1" spans="1:9">
      <c r="A92" s="31"/>
      <c r="B92" s="16"/>
      <c r="C92" s="16"/>
      <c r="D92" s="16" t="s">
        <v>289</v>
      </c>
      <c r="E92" s="30">
        <v>4</v>
      </c>
      <c r="F92" s="16" t="s">
        <v>290</v>
      </c>
      <c r="G92" s="16" t="s">
        <v>287</v>
      </c>
      <c r="H92" s="16"/>
      <c r="I92" s="16"/>
    </row>
    <row r="93" ht="75" spans="1:9">
      <c r="A93" s="31">
        <f>MAX($A$2:A92)+1</f>
        <v>35</v>
      </c>
      <c r="B93" s="22" t="s">
        <v>291</v>
      </c>
      <c r="C93" s="26" t="s">
        <v>126</v>
      </c>
      <c r="D93" s="26" t="s">
        <v>292</v>
      </c>
      <c r="E93" s="15">
        <v>2</v>
      </c>
      <c r="F93" s="26" t="s">
        <v>293</v>
      </c>
      <c r="G93" s="26" t="s">
        <v>169</v>
      </c>
      <c r="H93" s="22" t="s">
        <v>294</v>
      </c>
      <c r="I93" s="26" t="s">
        <v>295</v>
      </c>
    </row>
    <row r="94" ht="93" customHeight="1" spans="1:9">
      <c r="A94" s="31"/>
      <c r="B94" s="22"/>
      <c r="C94" s="26"/>
      <c r="D94" s="16" t="s">
        <v>296</v>
      </c>
      <c r="E94" s="30">
        <v>1</v>
      </c>
      <c r="F94" s="16" t="s">
        <v>297</v>
      </c>
      <c r="G94" s="16" t="s">
        <v>180</v>
      </c>
      <c r="H94" s="16" t="s">
        <v>298</v>
      </c>
      <c r="I94" s="26"/>
    </row>
    <row r="95" ht="87" customHeight="1" spans="1:9">
      <c r="A95" s="31"/>
      <c r="B95" s="22"/>
      <c r="C95" s="26"/>
      <c r="D95" s="26" t="s">
        <v>299</v>
      </c>
      <c r="E95" s="15">
        <v>2</v>
      </c>
      <c r="F95" s="26" t="s">
        <v>300</v>
      </c>
      <c r="G95" s="26" t="s">
        <v>169</v>
      </c>
      <c r="H95" s="16"/>
      <c r="I95" s="26"/>
    </row>
    <row r="96" spans="1:9">
      <c r="A96" s="26">
        <f>MAX($A$2:A95)+1</f>
        <v>36</v>
      </c>
      <c r="B96" s="53" t="s">
        <v>301</v>
      </c>
      <c r="C96" s="53" t="s">
        <v>126</v>
      </c>
      <c r="D96" s="53" t="s">
        <v>302</v>
      </c>
      <c r="E96" s="49">
        <v>1</v>
      </c>
      <c r="F96" s="53" t="s">
        <v>303</v>
      </c>
      <c r="G96" s="53" t="s">
        <v>271</v>
      </c>
      <c r="H96" s="53" t="s">
        <v>304</v>
      </c>
      <c r="I96" s="53" t="s">
        <v>305</v>
      </c>
    </row>
    <row r="97" ht="56.25" spans="1:9">
      <c r="A97" s="26"/>
      <c r="B97" s="53"/>
      <c r="C97" s="53"/>
      <c r="D97" s="53" t="s">
        <v>306</v>
      </c>
      <c r="E97" s="49">
        <v>4</v>
      </c>
      <c r="F97" s="53"/>
      <c r="G97" s="53" t="s">
        <v>307</v>
      </c>
      <c r="H97" s="53"/>
      <c r="I97" s="53"/>
    </row>
    <row r="98" ht="33" customHeight="1" spans="1:9">
      <c r="A98" s="26"/>
      <c r="B98" s="53"/>
      <c r="C98" s="53"/>
      <c r="D98" s="53" t="s">
        <v>182</v>
      </c>
      <c r="E98" s="49">
        <v>1</v>
      </c>
      <c r="F98" s="53" t="s">
        <v>308</v>
      </c>
      <c r="G98" s="53" t="s">
        <v>200</v>
      </c>
      <c r="H98" s="53"/>
      <c r="I98" s="53"/>
    </row>
    <row r="99" ht="48" customHeight="1" spans="1:9">
      <c r="A99" s="26"/>
      <c r="B99" s="53"/>
      <c r="C99" s="53"/>
      <c r="D99" s="53" t="s">
        <v>309</v>
      </c>
      <c r="E99" s="49">
        <v>1</v>
      </c>
      <c r="F99" s="53" t="s">
        <v>310</v>
      </c>
      <c r="G99" s="53" t="s">
        <v>200</v>
      </c>
      <c r="H99" s="53" t="s">
        <v>311</v>
      </c>
      <c r="I99" s="53"/>
    </row>
    <row r="100" ht="42" customHeight="1" spans="1:9">
      <c r="A100" s="26"/>
      <c r="B100" s="53"/>
      <c r="C100" s="53"/>
      <c r="D100" s="49" t="s">
        <v>312</v>
      </c>
      <c r="E100" s="49">
        <v>1</v>
      </c>
      <c r="F100" s="53"/>
      <c r="G100" s="49" t="s">
        <v>200</v>
      </c>
      <c r="H100" s="53"/>
      <c r="I100" s="53"/>
    </row>
    <row r="101" ht="79" customHeight="1" spans="1:9">
      <c r="A101" s="31">
        <f>MAX($A$2:A100)+1</f>
        <v>37</v>
      </c>
      <c r="B101" s="15" t="s">
        <v>313</v>
      </c>
      <c r="C101" s="15" t="s">
        <v>126</v>
      </c>
      <c r="D101" s="26" t="s">
        <v>206</v>
      </c>
      <c r="E101" s="15">
        <v>6</v>
      </c>
      <c r="F101" s="15" t="s">
        <v>314</v>
      </c>
      <c r="G101" s="15" t="s">
        <v>151</v>
      </c>
      <c r="H101" s="15" t="s">
        <v>315</v>
      </c>
      <c r="I101" s="15" t="s">
        <v>316</v>
      </c>
    </row>
    <row r="102" s="3" customFormat="1" ht="168.75" spans="1:9">
      <c r="A102" s="26">
        <f>MAX($A$2:A101)+1</f>
        <v>38</v>
      </c>
      <c r="B102" s="15" t="s">
        <v>317</v>
      </c>
      <c r="C102" s="15" t="s">
        <v>318</v>
      </c>
      <c r="D102" s="15" t="s">
        <v>319</v>
      </c>
      <c r="E102" s="15">
        <v>4</v>
      </c>
      <c r="F102" s="15" t="s">
        <v>320</v>
      </c>
      <c r="G102" s="15" t="s">
        <v>321</v>
      </c>
      <c r="H102" s="15" t="s">
        <v>322</v>
      </c>
      <c r="I102" s="15" t="s">
        <v>323</v>
      </c>
    </row>
    <row r="103" s="3" customFormat="1" ht="51" customHeight="1" spans="1:9">
      <c r="A103" s="54">
        <f>MAX($A$2:A102)+1</f>
        <v>39</v>
      </c>
      <c r="B103" s="54" t="s">
        <v>324</v>
      </c>
      <c r="C103" s="54" t="s">
        <v>126</v>
      </c>
      <c r="D103" s="31" t="s">
        <v>325</v>
      </c>
      <c r="E103" s="44">
        <v>50</v>
      </c>
      <c r="F103" s="31" t="s">
        <v>326</v>
      </c>
      <c r="G103" s="31" t="s">
        <v>159</v>
      </c>
      <c r="H103" s="54" t="s">
        <v>327</v>
      </c>
      <c r="I103" s="54" t="s">
        <v>111</v>
      </c>
    </row>
    <row r="104" s="3" customFormat="1" ht="108" customHeight="1" spans="1:9">
      <c r="A104" s="55"/>
      <c r="B104" s="55"/>
      <c r="C104" s="55"/>
      <c r="D104" s="26" t="s">
        <v>328</v>
      </c>
      <c r="E104" s="15">
        <v>10</v>
      </c>
      <c r="F104" s="26" t="s">
        <v>329</v>
      </c>
      <c r="G104" s="26" t="s">
        <v>29</v>
      </c>
      <c r="H104" s="55"/>
      <c r="I104" s="55"/>
    </row>
    <row r="105" s="3" customFormat="1" ht="47" customHeight="1" spans="1:9">
      <c r="A105" s="26">
        <f>MAX($A$2:A103)+1</f>
        <v>40</v>
      </c>
      <c r="B105" s="26" t="s">
        <v>330</v>
      </c>
      <c r="C105" s="26" t="s">
        <v>126</v>
      </c>
      <c r="D105" s="26" t="s">
        <v>331</v>
      </c>
      <c r="E105" s="15">
        <v>3</v>
      </c>
      <c r="F105" s="26" t="s">
        <v>332</v>
      </c>
      <c r="G105" s="26" t="s">
        <v>333</v>
      </c>
      <c r="H105" s="26" t="s">
        <v>23</v>
      </c>
      <c r="I105" s="26" t="s">
        <v>334</v>
      </c>
    </row>
    <row r="106" s="3" customFormat="1" ht="47" customHeight="1" spans="1:9">
      <c r="A106" s="26"/>
      <c r="B106" s="26"/>
      <c r="C106" s="26"/>
      <c r="D106" s="31" t="s">
        <v>335</v>
      </c>
      <c r="E106" s="15">
        <v>2</v>
      </c>
      <c r="F106" s="26" t="s">
        <v>336</v>
      </c>
      <c r="G106" s="26" t="s">
        <v>337</v>
      </c>
      <c r="H106" s="26"/>
      <c r="I106" s="26"/>
    </row>
    <row r="107" s="3" customFormat="1" ht="31" customHeight="1" spans="1:9">
      <c r="A107" s="26"/>
      <c r="B107" s="26"/>
      <c r="C107" s="26"/>
      <c r="D107" s="31" t="s">
        <v>338</v>
      </c>
      <c r="E107" s="44">
        <v>3</v>
      </c>
      <c r="F107" s="26" t="s">
        <v>339</v>
      </c>
      <c r="G107" s="26" t="s">
        <v>340</v>
      </c>
      <c r="H107" s="26"/>
      <c r="I107" s="26"/>
    </row>
    <row r="108" s="3" customFormat="1" ht="45" customHeight="1" spans="1:9">
      <c r="A108" s="26"/>
      <c r="B108" s="26"/>
      <c r="C108" s="26"/>
      <c r="D108" s="31" t="s">
        <v>341</v>
      </c>
      <c r="E108" s="15">
        <v>2</v>
      </c>
      <c r="F108" s="26" t="s">
        <v>342</v>
      </c>
      <c r="G108" s="16" t="s">
        <v>343</v>
      </c>
      <c r="H108" s="26"/>
      <c r="I108" s="26"/>
    </row>
    <row r="109" s="3" customFormat="1" ht="31" customHeight="1" spans="1:9">
      <c r="A109" s="26"/>
      <c r="B109" s="26"/>
      <c r="C109" s="26"/>
      <c r="D109" s="31" t="s">
        <v>344</v>
      </c>
      <c r="E109" s="30">
        <v>1</v>
      </c>
      <c r="F109" s="16" t="s">
        <v>345</v>
      </c>
      <c r="G109" s="16" t="s">
        <v>346</v>
      </c>
      <c r="H109" s="26"/>
      <c r="I109" s="26"/>
    </row>
    <row r="110" s="3" customFormat="1" ht="101" customHeight="1" spans="1:9">
      <c r="A110" s="26">
        <f>MAX($A$2:A109)+1</f>
        <v>41</v>
      </c>
      <c r="B110" s="56" t="s">
        <v>347</v>
      </c>
      <c r="C110" s="56" t="s">
        <v>126</v>
      </c>
      <c r="D110" s="56" t="s">
        <v>299</v>
      </c>
      <c r="E110" s="57">
        <v>20</v>
      </c>
      <c r="F110" s="56" t="s">
        <v>348</v>
      </c>
      <c r="G110" s="56" t="s">
        <v>349</v>
      </c>
      <c r="H110" s="56" t="s">
        <v>350</v>
      </c>
      <c r="I110" s="56" t="s">
        <v>351</v>
      </c>
    </row>
    <row r="111" s="4" customFormat="1" ht="102" customHeight="1" spans="1:9">
      <c r="A111" s="26">
        <f>MAX($A$2:A110)+1</f>
        <v>42</v>
      </c>
      <c r="B111" s="58" t="s">
        <v>352</v>
      </c>
      <c r="C111" s="58" t="s">
        <v>126</v>
      </c>
      <c r="D111" s="58" t="s">
        <v>353</v>
      </c>
      <c r="E111" s="58">
        <v>5</v>
      </c>
      <c r="F111" s="58" t="s">
        <v>354</v>
      </c>
      <c r="G111" s="58" t="s">
        <v>355</v>
      </c>
      <c r="H111" s="58" t="s">
        <v>356</v>
      </c>
      <c r="I111" s="58" t="s">
        <v>357</v>
      </c>
    </row>
    <row r="112" s="5" customFormat="1" ht="62" customHeight="1" spans="1:9">
      <c r="A112" s="26">
        <f>MAX($A$2:A111)+1</f>
        <v>43</v>
      </c>
      <c r="B112" s="58" t="s">
        <v>358</v>
      </c>
      <c r="C112" s="58" t="s">
        <v>126</v>
      </c>
      <c r="D112" s="58" t="s">
        <v>75</v>
      </c>
      <c r="E112" s="18">
        <v>1</v>
      </c>
      <c r="F112" s="58" t="s">
        <v>359</v>
      </c>
      <c r="G112" s="58" t="s">
        <v>151</v>
      </c>
      <c r="H112" s="58" t="s">
        <v>256</v>
      </c>
      <c r="I112" s="58" t="s">
        <v>111</v>
      </c>
    </row>
    <row r="113" s="5" customFormat="1" ht="62" customHeight="1" spans="1:9">
      <c r="A113" s="26">
        <f>MAX($A$2:A112)+1</f>
        <v>44</v>
      </c>
      <c r="B113" s="59" t="s">
        <v>360</v>
      </c>
      <c r="C113" s="60" t="s">
        <v>126</v>
      </c>
      <c r="D113" s="61" t="s">
        <v>361</v>
      </c>
      <c r="E113" s="62">
        <v>2</v>
      </c>
      <c r="F113" s="61" t="s">
        <v>362</v>
      </c>
      <c r="G113" s="61" t="s">
        <v>287</v>
      </c>
      <c r="H113" s="59" t="s">
        <v>363</v>
      </c>
      <c r="I113" s="58" t="s">
        <v>111</v>
      </c>
    </row>
    <row r="114" s="5" customFormat="1" ht="62" customHeight="1" spans="1:9">
      <c r="A114" s="26"/>
      <c r="B114" s="59"/>
      <c r="C114" s="60"/>
      <c r="D114" s="61" t="s">
        <v>364</v>
      </c>
      <c r="E114" s="62">
        <v>2</v>
      </c>
      <c r="F114" s="61" t="s">
        <v>365</v>
      </c>
      <c r="G114" s="61"/>
      <c r="H114" s="59"/>
      <c r="I114" s="58"/>
    </row>
    <row r="115" s="5" customFormat="1" ht="62" customHeight="1" spans="1:9">
      <c r="A115" s="26"/>
      <c r="B115" s="59"/>
      <c r="C115" s="60"/>
      <c r="D115" s="61" t="s">
        <v>366</v>
      </c>
      <c r="E115" s="62">
        <v>1</v>
      </c>
      <c r="F115" s="61" t="s">
        <v>367</v>
      </c>
      <c r="G115" s="61" t="s">
        <v>180</v>
      </c>
      <c r="H115" s="59"/>
      <c r="I115" s="58"/>
    </row>
    <row r="116" s="5" customFormat="1" ht="62" customHeight="1" spans="1:9">
      <c r="A116" s="26"/>
      <c r="B116" s="59"/>
      <c r="C116" s="60"/>
      <c r="D116" s="61" t="s">
        <v>368</v>
      </c>
      <c r="E116" s="62">
        <v>100</v>
      </c>
      <c r="F116" s="63" t="s">
        <v>369</v>
      </c>
      <c r="G116" s="61" t="s">
        <v>370</v>
      </c>
      <c r="H116" s="59"/>
      <c r="I116" s="58"/>
    </row>
    <row r="117" s="5" customFormat="1" ht="62" customHeight="1" spans="1:9">
      <c r="A117" s="45">
        <f>MAX($A$2:A116)+1</f>
        <v>45</v>
      </c>
      <c r="B117" s="26" t="s">
        <v>371</v>
      </c>
      <c r="C117" s="26" t="s">
        <v>126</v>
      </c>
      <c r="D117" s="26" t="s">
        <v>372</v>
      </c>
      <c r="E117" s="15">
        <v>30</v>
      </c>
      <c r="F117" s="26" t="s">
        <v>373</v>
      </c>
      <c r="G117" s="26" t="s">
        <v>180</v>
      </c>
      <c r="H117" s="26" t="s">
        <v>374</v>
      </c>
      <c r="I117" s="26" t="s">
        <v>375</v>
      </c>
    </row>
    <row r="118" s="5" customFormat="1" ht="62" customHeight="1" spans="1:9">
      <c r="A118" s="47"/>
      <c r="B118" s="26"/>
      <c r="C118" s="26"/>
      <c r="D118" s="26" t="s">
        <v>376</v>
      </c>
      <c r="E118" s="15">
        <v>10</v>
      </c>
      <c r="F118" s="26" t="s">
        <v>377</v>
      </c>
      <c r="G118" s="26" t="s">
        <v>287</v>
      </c>
      <c r="H118" s="26"/>
      <c r="I118" s="26"/>
    </row>
    <row r="119" s="5" customFormat="1" ht="62" customHeight="1" spans="1:9">
      <c r="A119" s="50"/>
      <c r="B119" s="26"/>
      <c r="C119" s="26"/>
      <c r="D119" s="26" t="s">
        <v>378</v>
      </c>
      <c r="E119" s="15">
        <v>10</v>
      </c>
      <c r="F119" s="26" t="s">
        <v>379</v>
      </c>
      <c r="G119" s="26" t="s">
        <v>180</v>
      </c>
      <c r="H119" s="26"/>
      <c r="I119" s="26"/>
    </row>
    <row r="120" s="5" customFormat="1" ht="96" customHeight="1" spans="1:9">
      <c r="A120" s="50">
        <f>MAX($A$2:A119)+1</f>
        <v>46</v>
      </c>
      <c r="B120" s="38" t="s">
        <v>380</v>
      </c>
      <c r="C120" s="38" t="s">
        <v>126</v>
      </c>
      <c r="D120" s="38" t="s">
        <v>12</v>
      </c>
      <c r="E120" s="17">
        <v>45</v>
      </c>
      <c r="F120" s="38" t="s">
        <v>381</v>
      </c>
      <c r="G120" s="38" t="s">
        <v>208</v>
      </c>
      <c r="H120" s="38" t="s">
        <v>382</v>
      </c>
      <c r="I120" s="38" t="s">
        <v>383</v>
      </c>
    </row>
    <row r="121" s="5" customFormat="1" ht="28" customHeight="1" spans="1:9">
      <c r="A121" s="47">
        <f>MAX($A$2:A120)+1</f>
        <v>47</v>
      </c>
      <c r="B121" s="15" t="s">
        <v>384</v>
      </c>
      <c r="C121" s="64" t="s">
        <v>126</v>
      </c>
      <c r="D121" s="15" t="s">
        <v>385</v>
      </c>
      <c r="E121" s="15">
        <v>20</v>
      </c>
      <c r="F121" s="15" t="s">
        <v>386</v>
      </c>
      <c r="G121" s="15" t="s">
        <v>355</v>
      </c>
      <c r="H121" s="15" t="s">
        <v>387</v>
      </c>
      <c r="I121" s="15" t="s">
        <v>388</v>
      </c>
    </row>
    <row r="122" s="5" customFormat="1" ht="62" customHeight="1" spans="1:9">
      <c r="A122" s="50"/>
      <c r="B122" s="15"/>
      <c r="C122" s="64"/>
      <c r="D122" s="15" t="s">
        <v>389</v>
      </c>
      <c r="E122" s="15">
        <v>5</v>
      </c>
      <c r="F122" s="15" t="s">
        <v>390</v>
      </c>
      <c r="G122" s="15" t="s">
        <v>391</v>
      </c>
      <c r="H122" s="15"/>
      <c r="I122" s="15" t="s">
        <v>316</v>
      </c>
    </row>
    <row r="123" s="5" customFormat="1" ht="28" customHeight="1" spans="1:9">
      <c r="A123" s="47">
        <f>MAX($A$2:A122)+1</f>
        <v>48</v>
      </c>
      <c r="B123" s="15" t="s">
        <v>392</v>
      </c>
      <c r="C123" s="15" t="s">
        <v>126</v>
      </c>
      <c r="D123" s="15" t="s">
        <v>393</v>
      </c>
      <c r="E123" s="15">
        <v>2</v>
      </c>
      <c r="F123" s="15" t="s">
        <v>394</v>
      </c>
      <c r="G123" s="15" t="s">
        <v>200</v>
      </c>
      <c r="H123" s="15" t="s">
        <v>395</v>
      </c>
      <c r="I123" s="15" t="s">
        <v>111</v>
      </c>
    </row>
    <row r="124" s="5" customFormat="1" ht="28" customHeight="1" spans="1:9">
      <c r="A124" s="47"/>
      <c r="B124" s="15"/>
      <c r="C124" s="15"/>
      <c r="D124" s="15" t="s">
        <v>396</v>
      </c>
      <c r="E124" s="15">
        <v>3</v>
      </c>
      <c r="F124" s="15"/>
      <c r="G124" s="15"/>
      <c r="H124" s="15"/>
      <c r="I124" s="15"/>
    </row>
    <row r="125" s="5" customFormat="1" ht="28" customHeight="1" spans="1:9">
      <c r="A125" s="47"/>
      <c r="B125" s="15"/>
      <c r="C125" s="15"/>
      <c r="D125" s="15" t="s">
        <v>397</v>
      </c>
      <c r="E125" s="15">
        <v>2</v>
      </c>
      <c r="F125" s="15"/>
      <c r="G125" s="15"/>
      <c r="H125" s="15"/>
      <c r="I125" s="15"/>
    </row>
    <row r="126" s="5" customFormat="1" ht="28" customHeight="1" spans="1:9">
      <c r="A126" s="47"/>
      <c r="B126" s="15"/>
      <c r="C126" s="15"/>
      <c r="D126" s="15" t="s">
        <v>398</v>
      </c>
      <c r="E126" s="15">
        <v>3</v>
      </c>
      <c r="F126" s="15"/>
      <c r="G126" s="15"/>
      <c r="H126" s="15"/>
      <c r="I126" s="15"/>
    </row>
    <row r="127" s="5" customFormat="1" ht="28" customHeight="1" spans="1:9">
      <c r="A127" s="50"/>
      <c r="B127" s="15"/>
      <c r="C127" s="15"/>
      <c r="D127" s="15" t="s">
        <v>399</v>
      </c>
      <c r="E127" s="15">
        <v>2</v>
      </c>
      <c r="F127" s="15"/>
      <c r="G127" s="15"/>
      <c r="H127" s="15"/>
      <c r="I127" s="15"/>
    </row>
    <row r="128" ht="81" customHeight="1" spans="1:9">
      <c r="A128" s="26">
        <f>MAX($A$2:A127)+1</f>
        <v>49</v>
      </c>
      <c r="B128" s="26" t="s">
        <v>400</v>
      </c>
      <c r="C128" s="26" t="s">
        <v>126</v>
      </c>
      <c r="D128" s="26" t="s">
        <v>401</v>
      </c>
      <c r="E128" s="15">
        <v>2</v>
      </c>
      <c r="F128" s="26" t="s">
        <v>402</v>
      </c>
      <c r="G128" s="26" t="s">
        <v>403</v>
      </c>
      <c r="H128" s="26" t="s">
        <v>23</v>
      </c>
      <c r="I128" s="26" t="s">
        <v>404</v>
      </c>
    </row>
    <row r="129" ht="89" customHeight="1" spans="1:9">
      <c r="A129" s="26"/>
      <c r="B129" s="26"/>
      <c r="C129" s="26"/>
      <c r="D129" s="26" t="s">
        <v>405</v>
      </c>
      <c r="E129" s="15">
        <v>4</v>
      </c>
      <c r="F129" s="26" t="s">
        <v>406</v>
      </c>
      <c r="G129" s="26"/>
      <c r="H129" s="26"/>
      <c r="I129" s="26"/>
    </row>
    <row r="130" ht="70" customHeight="1" spans="1:9">
      <c r="A130" s="26"/>
      <c r="B130" s="26"/>
      <c r="C130" s="26"/>
      <c r="D130" s="26" t="s">
        <v>407</v>
      </c>
      <c r="E130" s="15">
        <v>1</v>
      </c>
      <c r="F130" s="26" t="s">
        <v>408</v>
      </c>
      <c r="G130" s="26" t="s">
        <v>159</v>
      </c>
      <c r="H130" s="26"/>
      <c r="I130" s="26"/>
    </row>
    <row r="131" ht="128" customHeight="1" spans="1:9">
      <c r="A131" s="26"/>
      <c r="B131" s="26"/>
      <c r="C131" s="26"/>
      <c r="D131" s="28" t="s">
        <v>409</v>
      </c>
      <c r="E131" s="44">
        <v>1</v>
      </c>
      <c r="F131" s="26" t="s">
        <v>410</v>
      </c>
      <c r="G131" s="26" t="s">
        <v>200</v>
      </c>
      <c r="H131" s="26"/>
      <c r="I131" s="26"/>
    </row>
    <row r="132" ht="44" customHeight="1" spans="1:9">
      <c r="A132" s="31" t="s">
        <v>411</v>
      </c>
      <c r="B132" s="31"/>
      <c r="C132" s="31"/>
      <c r="D132" s="31"/>
      <c r="E132" s="44">
        <f>SUM(E3:E131)</f>
        <v>861</v>
      </c>
      <c r="F132" s="31" t="s">
        <v>412</v>
      </c>
      <c r="G132" s="31"/>
      <c r="H132" s="31"/>
      <c r="I132" s="31"/>
    </row>
  </sheetData>
  <autoFilter xmlns:etc="http://www.wps.cn/officeDocument/2017/etCustomData" ref="A1:I132" etc:filterBottomFollowUsedRange="0">
    <extLst/>
  </autoFilter>
  <mergeCells count="180">
    <mergeCell ref="A1:I1"/>
    <mergeCell ref="A132:D132"/>
    <mergeCell ref="F132:I132"/>
    <mergeCell ref="A3:A5"/>
    <mergeCell ref="A6:A7"/>
    <mergeCell ref="A10:A16"/>
    <mergeCell ref="A17:A18"/>
    <mergeCell ref="A19:A27"/>
    <mergeCell ref="A29:A30"/>
    <mergeCell ref="A31:A34"/>
    <mergeCell ref="A36:A37"/>
    <mergeCell ref="A40:A41"/>
    <mergeCell ref="A42:A43"/>
    <mergeCell ref="A44:A46"/>
    <mergeCell ref="A48:A51"/>
    <mergeCell ref="A53:A54"/>
    <mergeCell ref="A57:A59"/>
    <mergeCell ref="A61:A62"/>
    <mergeCell ref="A64:A68"/>
    <mergeCell ref="A69:A70"/>
    <mergeCell ref="A71:A76"/>
    <mergeCell ref="A77:A78"/>
    <mergeCell ref="A79:A84"/>
    <mergeCell ref="A85:A90"/>
    <mergeCell ref="A91:A92"/>
    <mergeCell ref="A93:A95"/>
    <mergeCell ref="A96:A100"/>
    <mergeCell ref="A103:A104"/>
    <mergeCell ref="A105:A109"/>
    <mergeCell ref="A113:A116"/>
    <mergeCell ref="A117:A119"/>
    <mergeCell ref="A121:A122"/>
    <mergeCell ref="A123:A127"/>
    <mergeCell ref="A128:A131"/>
    <mergeCell ref="B3:B5"/>
    <mergeCell ref="B6:B7"/>
    <mergeCell ref="B10:B16"/>
    <mergeCell ref="B17:B18"/>
    <mergeCell ref="B19:B27"/>
    <mergeCell ref="B29:B30"/>
    <mergeCell ref="B31:B34"/>
    <mergeCell ref="B36:B37"/>
    <mergeCell ref="B40:B41"/>
    <mergeCell ref="B42:B43"/>
    <mergeCell ref="B44:B46"/>
    <mergeCell ref="B48:B51"/>
    <mergeCell ref="B53:B54"/>
    <mergeCell ref="B57:B59"/>
    <mergeCell ref="B61:B62"/>
    <mergeCell ref="B64:B68"/>
    <mergeCell ref="B69:B70"/>
    <mergeCell ref="B71:B76"/>
    <mergeCell ref="B77:B78"/>
    <mergeCell ref="B79:B84"/>
    <mergeCell ref="B85:B90"/>
    <mergeCell ref="B91:B92"/>
    <mergeCell ref="B93:B95"/>
    <mergeCell ref="B96:B100"/>
    <mergeCell ref="B103:B104"/>
    <mergeCell ref="B105:B109"/>
    <mergeCell ref="B113:B116"/>
    <mergeCell ref="B117:B119"/>
    <mergeCell ref="B121:B122"/>
    <mergeCell ref="B123:B127"/>
    <mergeCell ref="B128:B131"/>
    <mergeCell ref="C3:C5"/>
    <mergeCell ref="C6:C7"/>
    <mergeCell ref="C10:C16"/>
    <mergeCell ref="C17:C18"/>
    <mergeCell ref="C19:C27"/>
    <mergeCell ref="C29:C30"/>
    <mergeCell ref="C31:C34"/>
    <mergeCell ref="C36:C37"/>
    <mergeCell ref="C40:C41"/>
    <mergeCell ref="C42:C43"/>
    <mergeCell ref="C44:C46"/>
    <mergeCell ref="C48:C51"/>
    <mergeCell ref="C53:C54"/>
    <mergeCell ref="C57:C59"/>
    <mergeCell ref="C61:C62"/>
    <mergeCell ref="C64:C68"/>
    <mergeCell ref="C69:C70"/>
    <mergeCell ref="C71:C76"/>
    <mergeCell ref="C77:C78"/>
    <mergeCell ref="C79:C84"/>
    <mergeCell ref="C85:C90"/>
    <mergeCell ref="C91:C92"/>
    <mergeCell ref="C93:C95"/>
    <mergeCell ref="C96:C100"/>
    <mergeCell ref="C103:C104"/>
    <mergeCell ref="C105:C109"/>
    <mergeCell ref="C113:C116"/>
    <mergeCell ref="C117:C119"/>
    <mergeCell ref="C121:C122"/>
    <mergeCell ref="C123:C127"/>
    <mergeCell ref="C128:C131"/>
    <mergeCell ref="F3:F5"/>
    <mergeCell ref="F6:F7"/>
    <mergeCell ref="F61:F62"/>
    <mergeCell ref="F69:F70"/>
    <mergeCell ref="F77:F78"/>
    <mergeCell ref="F96:F97"/>
    <mergeCell ref="F99:F100"/>
    <mergeCell ref="F123:F127"/>
    <mergeCell ref="G3:G5"/>
    <mergeCell ref="G6:G7"/>
    <mergeCell ref="G10:G16"/>
    <mergeCell ref="G17:G18"/>
    <mergeCell ref="G19:G27"/>
    <mergeCell ref="G31:G33"/>
    <mergeCell ref="G36:G37"/>
    <mergeCell ref="G40:G41"/>
    <mergeCell ref="G42:G43"/>
    <mergeCell ref="G69:G70"/>
    <mergeCell ref="G77:G78"/>
    <mergeCell ref="G113:G114"/>
    <mergeCell ref="G123:G127"/>
    <mergeCell ref="G128:G129"/>
    <mergeCell ref="H3:H5"/>
    <mergeCell ref="H6:H7"/>
    <mergeCell ref="H10:H16"/>
    <mergeCell ref="H17:H18"/>
    <mergeCell ref="H19:H27"/>
    <mergeCell ref="H29:H30"/>
    <mergeCell ref="H31:H34"/>
    <mergeCell ref="H36:H37"/>
    <mergeCell ref="H40:H41"/>
    <mergeCell ref="H42:H43"/>
    <mergeCell ref="H44:H46"/>
    <mergeCell ref="H48:H51"/>
    <mergeCell ref="H53:H54"/>
    <mergeCell ref="H57:H59"/>
    <mergeCell ref="H61:H62"/>
    <mergeCell ref="H64:H68"/>
    <mergeCell ref="H69:H70"/>
    <mergeCell ref="H71:H76"/>
    <mergeCell ref="H77:H78"/>
    <mergeCell ref="H79:H84"/>
    <mergeCell ref="H85:H90"/>
    <mergeCell ref="H91:H92"/>
    <mergeCell ref="H94:H95"/>
    <mergeCell ref="H96:H98"/>
    <mergeCell ref="H99:H100"/>
    <mergeCell ref="H103:H104"/>
    <mergeCell ref="H105:H109"/>
    <mergeCell ref="H113:H116"/>
    <mergeCell ref="H117:H119"/>
    <mergeCell ref="H121:H122"/>
    <mergeCell ref="H123:H127"/>
    <mergeCell ref="H128:H131"/>
    <mergeCell ref="I3:I5"/>
    <mergeCell ref="I6:I7"/>
    <mergeCell ref="I10:I16"/>
    <mergeCell ref="I17:I18"/>
    <mergeCell ref="I19:I27"/>
    <mergeCell ref="I29:I30"/>
    <mergeCell ref="I31:I34"/>
    <mergeCell ref="I36:I37"/>
    <mergeCell ref="I40:I41"/>
    <mergeCell ref="I42:I43"/>
    <mergeCell ref="I44:I46"/>
    <mergeCell ref="I48:I51"/>
    <mergeCell ref="I53:I54"/>
    <mergeCell ref="I57:I59"/>
    <mergeCell ref="I61:I62"/>
    <mergeCell ref="I64:I68"/>
    <mergeCell ref="I69:I70"/>
    <mergeCell ref="I71:I76"/>
    <mergeCell ref="I77:I78"/>
    <mergeCell ref="I79:I84"/>
    <mergeCell ref="I85:I90"/>
    <mergeCell ref="I91:I92"/>
    <mergeCell ref="I93:I95"/>
    <mergeCell ref="I96:I100"/>
    <mergeCell ref="I103:I104"/>
    <mergeCell ref="I105:I109"/>
    <mergeCell ref="I113:I116"/>
    <mergeCell ref="I117:I119"/>
    <mergeCell ref="I123:I127"/>
    <mergeCell ref="I128:I131"/>
  </mergeCells>
  <conditionalFormatting sqref="B2">
    <cfRule type="duplicateValues" dxfId="0" priority="221"/>
    <cfRule type="duplicateValues" dxfId="1" priority="222"/>
  </conditionalFormatting>
  <conditionalFormatting sqref="B8">
    <cfRule type="duplicateValues" dxfId="0" priority="138"/>
  </conditionalFormatting>
  <conditionalFormatting sqref="B36">
    <cfRule type="duplicateValues" dxfId="0" priority="14"/>
  </conditionalFormatting>
  <conditionalFormatting sqref="B60">
    <cfRule type="duplicateValues" dxfId="0" priority="162"/>
    <cfRule type="duplicateValues" dxfId="1" priority="164"/>
  </conditionalFormatting>
  <conditionalFormatting sqref="D61">
    <cfRule type="duplicateValues" dxfId="0" priority="160"/>
  </conditionalFormatting>
  <conditionalFormatting sqref="I61">
    <cfRule type="duplicateValues" dxfId="0" priority="159"/>
  </conditionalFormatting>
  <conditionalFormatting sqref="B63">
    <cfRule type="duplicateValues" dxfId="0" priority="156"/>
  </conditionalFormatting>
  <conditionalFormatting sqref="B79">
    <cfRule type="duplicateValues" dxfId="0" priority="121"/>
  </conditionalFormatting>
  <conditionalFormatting sqref="B79:C79">
    <cfRule type="duplicateValues" dxfId="0" priority="122"/>
  </conditionalFormatting>
  <conditionalFormatting sqref="B85">
    <cfRule type="duplicateValues" dxfId="0" priority="120"/>
  </conditionalFormatting>
  <conditionalFormatting sqref="B93">
    <cfRule type="duplicateValues" dxfId="1" priority="112"/>
    <cfRule type="duplicateValues" dxfId="0" priority="113"/>
  </conditionalFormatting>
  <conditionalFormatting sqref="H93">
    <cfRule type="duplicateValues" dxfId="1" priority="106"/>
    <cfRule type="duplicateValues" dxfId="0" priority="107"/>
  </conditionalFormatting>
  <conditionalFormatting sqref="B96">
    <cfRule type="duplicateValues" dxfId="0" priority="66"/>
  </conditionalFormatting>
  <conditionalFormatting sqref="B101">
    <cfRule type="duplicateValues" dxfId="1" priority="41"/>
    <cfRule type="duplicateValues" dxfId="0" priority="51"/>
  </conditionalFormatting>
  <conditionalFormatting sqref="B102">
    <cfRule type="duplicateValues" dxfId="0" priority="34"/>
  </conditionalFormatting>
  <conditionalFormatting sqref="D102:I102">
    <cfRule type="duplicateValues" dxfId="0" priority="33"/>
  </conditionalFormatting>
  <conditionalFormatting sqref="B103">
    <cfRule type="duplicateValues" dxfId="0" priority="32"/>
  </conditionalFormatting>
  <conditionalFormatting sqref="B105">
    <cfRule type="duplicateValues" dxfId="0" priority="31"/>
  </conditionalFormatting>
  <conditionalFormatting sqref="B110">
    <cfRule type="duplicateValues" dxfId="0" priority="24"/>
    <cfRule type="duplicateValues" dxfId="1" priority="25"/>
  </conditionalFormatting>
  <conditionalFormatting sqref="B111">
    <cfRule type="duplicateValues" dxfId="0" priority="11"/>
  </conditionalFormatting>
  <conditionalFormatting sqref="B112">
    <cfRule type="duplicateValues" dxfId="0" priority="17"/>
  </conditionalFormatting>
  <conditionalFormatting sqref="B113">
    <cfRule type="duplicateValues" dxfId="0" priority="10"/>
  </conditionalFormatting>
  <conditionalFormatting sqref="B120">
    <cfRule type="duplicateValues" dxfId="0" priority="5"/>
  </conditionalFormatting>
  <conditionalFormatting sqref="B128">
    <cfRule type="duplicateValues" dxfId="0" priority="29"/>
  </conditionalFormatting>
  <conditionalFormatting sqref="B$1:B$1048576">
    <cfRule type="duplicateValues" dxfId="0" priority="1"/>
  </conditionalFormatting>
  <conditionalFormatting sqref="B6:B7">
    <cfRule type="duplicateValues" dxfId="0" priority="27"/>
  </conditionalFormatting>
  <conditionalFormatting sqref="B9:B10">
    <cfRule type="duplicateValues" dxfId="0" priority="220"/>
  </conditionalFormatting>
  <conditionalFormatting sqref="B40:B41">
    <cfRule type="duplicateValues" dxfId="0" priority="126"/>
  </conditionalFormatting>
  <conditionalFormatting sqref="B42:B59">
    <cfRule type="duplicateValues" dxfId="0" priority="127"/>
  </conditionalFormatting>
  <conditionalFormatting sqref="B61:B62">
    <cfRule type="duplicateValues" dxfId="0" priority="158"/>
  </conditionalFormatting>
  <conditionalFormatting sqref="B77:B78">
    <cfRule type="duplicateValues" dxfId="0" priority="125"/>
  </conditionalFormatting>
  <conditionalFormatting sqref="B91:B92">
    <cfRule type="duplicateValues" dxfId="0" priority="115"/>
  </conditionalFormatting>
  <conditionalFormatting sqref="B93:B95">
    <cfRule type="duplicateValues" dxfId="0" priority="104"/>
  </conditionalFormatting>
  <conditionalFormatting sqref="B96:B100">
    <cfRule type="duplicateValues" dxfId="1" priority="55"/>
    <cfRule type="duplicateValues" dxfId="0" priority="64"/>
  </conditionalFormatting>
  <conditionalFormatting sqref="B117:B119">
    <cfRule type="duplicateValues" dxfId="0" priority="6"/>
    <cfRule type="duplicateValues" dxfId="0" priority="7"/>
  </conditionalFormatting>
  <conditionalFormatting sqref="B121:B122">
    <cfRule type="duplicateValues" dxfId="0" priority="4"/>
  </conditionalFormatting>
  <conditionalFormatting sqref="B121:B127">
    <cfRule type="duplicateValues" dxfId="0" priority="2"/>
  </conditionalFormatting>
  <conditionalFormatting sqref="B123:B127">
    <cfRule type="duplicateValues" dxfId="0" priority="3"/>
  </conditionalFormatting>
  <conditionalFormatting sqref="B1:B2 B9:B10">
    <cfRule type="duplicateValues" dxfId="0" priority="181"/>
  </conditionalFormatting>
  <conditionalFormatting sqref="B1:B2 B8:B10 B60:B76 B133:B1048576">
    <cfRule type="duplicateValues" dxfId="0" priority="129"/>
  </conditionalFormatting>
  <conditionalFormatting sqref="B1:B2 B8:B10 B40:B79 B85 B91:B95 B133:B1048576">
    <cfRule type="duplicateValues" dxfId="0" priority="100"/>
  </conditionalFormatting>
  <conditionalFormatting sqref="D61 I61">
    <cfRule type="duplicateValues" dxfId="0" priority="161"/>
  </conditionalFormatting>
  <conditionalFormatting sqref="B71:B76 B133:B1048576">
    <cfRule type="duplicateValues" dxfId="0" priority="272"/>
  </conditionalFormatting>
  <pageMargins left="0.75" right="0.75" top="1" bottom="1" header="0.5" footer="0.5"/>
  <pageSetup paperSize="9" scale="59"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拉萨市“情暖警营‘职’为你来”辅警家属专场招聘会岗位汇总表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旦增罗布</cp:lastModifiedBy>
  <dcterms:created xsi:type="dcterms:W3CDTF">2025-11-14T03:58:00Z</dcterms:created>
  <dcterms:modified xsi:type="dcterms:W3CDTF">2025-11-27T01:28:42Z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8200D100467749A79C7F6B440EDB7F2A_13</vt:lpwstr>
  </property>
  <property fmtid="{D5CDD505-2E9C-101B-9397-08002B2CF9AE}" pid="3" name="KSOProductBuildVer">
    <vt:lpwstr>2052-12.1.0.23542</vt:lpwstr>
  </property>
</Properties>
</file>