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Sheet1!$A$1:$F$116</definedName>
  </definedNames>
  <calcPr calcId="144525"/>
</workbook>
</file>

<file path=xl/sharedStrings.xml><?xml version="1.0" encoding="utf-8"?>
<sst xmlns="http://schemas.openxmlformats.org/spreadsheetml/2006/main" count="105">
  <si>
    <r>
      <rPr>
        <b/>
        <sz val="18"/>
        <rFont val="方正仿宋_GBK"/>
        <charset val="134"/>
      </rPr>
      <t>青藏、拉日铁路拉萨段护路配套项目初步设计概算核定表</t>
    </r>
    <r>
      <rPr>
        <b/>
        <sz val="16"/>
        <rFont val="方正仿宋_GBK"/>
        <charset val="134"/>
      </rPr>
      <t xml:space="preserve">
</t>
    </r>
  </si>
  <si>
    <t>项目名称：关于青藏、拉日铁路拉萨段护路配套项目</t>
  </si>
  <si>
    <t>序号</t>
  </si>
  <si>
    <t>费用名称</t>
  </si>
  <si>
    <t>单位</t>
  </si>
  <si>
    <t>数量</t>
  </si>
  <si>
    <t>金额（元）</t>
  </si>
  <si>
    <t>备注</t>
  </si>
  <si>
    <t>一</t>
  </si>
  <si>
    <t>建筑工程费</t>
  </si>
  <si>
    <t>元</t>
  </si>
  <si>
    <t>柳悟新区桑达大队</t>
  </si>
  <si>
    <t>项</t>
  </si>
  <si>
    <t>党团活动楼</t>
  </si>
  <si>
    <t>㎡</t>
  </si>
  <si>
    <t>浴室</t>
  </si>
  <si>
    <t>学习室</t>
  </si>
  <si>
    <t>车棚</t>
  </si>
  <si>
    <t>市政给排水</t>
  </si>
  <si>
    <t>市政强弱电</t>
  </si>
  <si>
    <t>堆龙德庆区莫噶护路大队诺路一中队</t>
  </si>
  <si>
    <t>水泵房</t>
  </si>
  <si>
    <t>堆龙德庆区莫噶护路大队诺路二中队</t>
  </si>
  <si>
    <t>硬化工程</t>
  </si>
  <si>
    <t>堆龙德庆区古荣护路大队加入中队</t>
  </si>
  <si>
    <t>堆龙德庆区高天护路大队波玛中队</t>
  </si>
  <si>
    <t>堆龙德庆区莫噶护路大队松热中队</t>
  </si>
  <si>
    <t>围墙工程</t>
  </si>
  <si>
    <t>m</t>
  </si>
  <si>
    <t>成品门</t>
  </si>
  <si>
    <t>个</t>
  </si>
  <si>
    <t>堆龙德庆区古荣护路大队聂中队</t>
  </si>
  <si>
    <t>堆龙德庆区莫噶护路大队马中队</t>
  </si>
  <si>
    <t>堆龙德庆区莫嘎护路大队</t>
  </si>
  <si>
    <t>党员活动室</t>
  </si>
  <si>
    <t>温室大棚</t>
  </si>
  <si>
    <t>堆龙德庆区古荣护路大队</t>
  </si>
  <si>
    <t>曲水县茶巴朗护路大队协荣中队</t>
  </si>
  <si>
    <t>灌溉系统</t>
  </si>
  <si>
    <t>曲水县茶巴朗护路大队白堆中队</t>
  </si>
  <si>
    <t>休息室</t>
  </si>
  <si>
    <t>曲水县柏林护路大队色麦中队</t>
  </si>
  <si>
    <t>曲水县茶巴郎护路大队</t>
  </si>
  <si>
    <t>洗漱台</t>
  </si>
  <si>
    <t>曲水县柏林护路大队</t>
  </si>
  <si>
    <t>家属接待楼</t>
  </si>
  <si>
    <t>护路岗亭共12座</t>
  </si>
  <si>
    <t>当雄乌玛塘护路大队</t>
  </si>
  <si>
    <t>软化训练场</t>
  </si>
  <si>
    <t>业务用房</t>
  </si>
  <si>
    <t>当雄乌玛塘护路大队一中队一班</t>
  </si>
  <si>
    <t>护路房</t>
  </si>
  <si>
    <t>当雄当曲卡护路大队二中队</t>
  </si>
  <si>
    <t>当雄当曲卡护路大队</t>
  </si>
  <si>
    <t>党团活动室</t>
  </si>
  <si>
    <t>仓库</t>
  </si>
  <si>
    <t>尼木县护路大队二中队</t>
  </si>
  <si>
    <t>新建营地</t>
  </si>
  <si>
    <t>猪圈</t>
  </si>
  <si>
    <t>引水8KM</t>
  </si>
  <si>
    <t>尼木县护路大队三中队</t>
  </si>
  <si>
    <t>二</t>
  </si>
  <si>
    <t>设备购置费</t>
  </si>
  <si>
    <t>购置宿舍床具</t>
  </si>
  <si>
    <t>政府采购（不包含到预备费、工程建设及其它费用、设备购置费计取基数里面，包含在总投资计取基数里面）</t>
  </si>
  <si>
    <t>太阳能路灯</t>
  </si>
  <si>
    <t>盏</t>
  </si>
  <si>
    <t>太阳能路灯H=4m，包含路灯基础</t>
  </si>
  <si>
    <t>变压器</t>
  </si>
  <si>
    <t>座</t>
  </si>
  <si>
    <t>SCB11-250/10/0.4KV干式变压器（尼木县护路大队二中队、三中队各一个）</t>
  </si>
  <si>
    <t>三</t>
  </si>
  <si>
    <t>工程建设及其他费用</t>
  </si>
  <si>
    <t>建设单位管理费</t>
  </si>
  <si>
    <t>财建[2016]504号</t>
  </si>
  <si>
    <t>工程监理费</t>
  </si>
  <si>
    <t>发价格[2007]670号</t>
  </si>
  <si>
    <t>工程设计费</t>
  </si>
  <si>
    <t>计价格[2002]10号</t>
  </si>
  <si>
    <t>施工图审查费</t>
  </si>
  <si>
    <t>发改价格[2011]534号</t>
  </si>
  <si>
    <t>招标代理费</t>
  </si>
  <si>
    <t>计价格[2002]1980号</t>
  </si>
  <si>
    <t>工程咨询费</t>
  </si>
  <si>
    <t>拉发改字[2016]4号</t>
  </si>
  <si>
    <t>可研咨询费</t>
  </si>
  <si>
    <t>初设咨询费</t>
  </si>
  <si>
    <t>可研编制费</t>
  </si>
  <si>
    <t>工程勘察费</t>
  </si>
  <si>
    <t>计价格[2002]10号按实物量计取</t>
  </si>
  <si>
    <t>环评费</t>
  </si>
  <si>
    <t>不计取费用（环评登记表）</t>
  </si>
  <si>
    <t>10</t>
  </si>
  <si>
    <t>水文勘察费</t>
  </si>
  <si>
    <t>合同价</t>
  </si>
  <si>
    <t>四</t>
  </si>
  <si>
    <t>预备费</t>
  </si>
  <si>
    <t>费率3%</t>
  </si>
  <si>
    <t>五</t>
  </si>
  <si>
    <t>概算总投资</t>
  </si>
  <si>
    <t xml:space="preserve">青藏、拉日铁路拉萨段护路配套项目初步设计概算核定表
</t>
  </si>
  <si>
    <t>工程规模</t>
  </si>
  <si>
    <t>审定金额（元）</t>
  </si>
  <si>
    <t>审定数量</t>
  </si>
  <si>
    <t>)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</si>
</sst>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;[Red]0.0"/>
    <numFmt numFmtId="177" formatCode="0.00_ "/>
    <numFmt numFmtId="178" formatCode="0_ "/>
    <numFmt numFmtId="179" formatCode="0.0_ "/>
  </numFmts>
  <fonts count="4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b/>
      <sz val="8"/>
      <name val="宋体"/>
      <charset val="134"/>
    </font>
    <font>
      <b/>
      <sz val="8"/>
      <name val="Arial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  <scheme val="major"/>
    </font>
    <font>
      <b/>
      <sz val="11"/>
      <color indexed="8"/>
      <name val="宋体"/>
      <charset val="134"/>
    </font>
    <font>
      <sz val="8"/>
      <name val="Arial"/>
      <charset val="134"/>
    </font>
    <font>
      <sz val="11"/>
      <color indexed="10"/>
      <name val="宋体"/>
      <charset val="134"/>
    </font>
    <font>
      <b/>
      <sz val="18"/>
      <name val="方正仿宋_GBK"/>
      <charset val="134"/>
    </font>
    <font>
      <b/>
      <sz val="16"/>
      <name val="方正仿宋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b/>
      <sz val="11"/>
      <name val="方正仿宋_GBK"/>
      <charset val="134"/>
    </font>
    <font>
      <b/>
      <sz val="11"/>
      <color indexed="8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1" fillId="29" borderId="12" applyNumberFormat="0" applyAlignment="0" applyProtection="0">
      <alignment vertical="center"/>
    </xf>
    <xf numFmtId="0" fontId="42" fillId="29" borderId="7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0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left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left" vertical="center" wrapText="1"/>
    </xf>
    <xf numFmtId="179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left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/>
    </xf>
    <xf numFmtId="178" fontId="6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9" fontId="4" fillId="2" borderId="1" xfId="0" applyNumberFormat="1" applyFont="1" applyFill="1" applyBorder="1" applyAlignment="1">
      <alignment horizontal="left" vertical="center" wrapText="1"/>
    </xf>
    <xf numFmtId="179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left" vertical="center"/>
    </xf>
    <xf numFmtId="2" fontId="18" fillId="2" borderId="1" xfId="0" applyNumberFormat="1" applyFont="1" applyFill="1" applyBorder="1" applyAlignment="1">
      <alignment horizontal="center" vertical="center"/>
    </xf>
    <xf numFmtId="177" fontId="19" fillId="2" borderId="1" xfId="0" applyNumberFormat="1" applyFont="1" applyFill="1" applyBorder="1" applyAlignment="1">
      <alignment horizontal="center" vertical="center" wrapText="1"/>
    </xf>
    <xf numFmtId="176" fontId="20" fillId="2" borderId="1" xfId="0" applyNumberFormat="1" applyFont="1" applyFill="1" applyBorder="1" applyAlignment="1" applyProtection="1">
      <alignment horizontal="left" vertical="center"/>
    </xf>
    <xf numFmtId="178" fontId="19" fillId="2" borderId="1" xfId="0" applyNumberFormat="1" applyFont="1" applyFill="1" applyBorder="1" applyAlignment="1">
      <alignment horizontal="center" vertical="center" wrapText="1"/>
    </xf>
    <xf numFmtId="177" fontId="19" fillId="2" borderId="1" xfId="0" applyNumberFormat="1" applyFont="1" applyFill="1" applyBorder="1" applyAlignment="1">
      <alignment horizontal="left" vertical="center" wrapText="1"/>
    </xf>
    <xf numFmtId="179" fontId="21" fillId="2" borderId="1" xfId="0" applyNumberFormat="1" applyFont="1" applyFill="1" applyBorder="1" applyAlignment="1">
      <alignment horizontal="center" vertical="center" wrapText="1"/>
    </xf>
    <xf numFmtId="177" fontId="21" fillId="2" borderId="1" xfId="0" applyNumberFormat="1" applyFont="1" applyFill="1" applyBorder="1" applyAlignment="1">
      <alignment horizontal="left" vertical="center" wrapText="1"/>
    </xf>
    <xf numFmtId="177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77" fontId="20" fillId="2" borderId="1" xfId="0" applyNumberFormat="1" applyFont="1" applyFill="1" applyBorder="1" applyAlignment="1">
      <alignment horizontal="left" vertical="center" wrapText="1"/>
    </xf>
    <xf numFmtId="177" fontId="2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177" fontId="9" fillId="0" borderId="0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178" fontId="20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/>
    </xf>
    <xf numFmtId="178" fontId="18" fillId="2" borderId="1" xfId="0" applyNumberFormat="1" applyFont="1" applyFill="1" applyBorder="1" applyAlignment="1">
      <alignment horizontal="center" vertical="center"/>
    </xf>
    <xf numFmtId="176" fontId="20" fillId="2" borderId="1" xfId="0" applyNumberFormat="1" applyFont="1" applyFill="1" applyBorder="1" applyAlignment="1" applyProtection="1">
      <alignment horizontal="left" vertical="center" wrapText="1"/>
    </xf>
    <xf numFmtId="2" fontId="21" fillId="2" borderId="1" xfId="0" applyNumberFormat="1" applyFont="1" applyFill="1" applyBorder="1" applyAlignment="1">
      <alignment horizontal="left" vertical="center" wrapText="1"/>
    </xf>
    <xf numFmtId="9" fontId="20" fillId="2" borderId="1" xfId="0" applyNumberFormat="1" applyFont="1" applyFill="1" applyBorder="1" applyAlignment="1">
      <alignment horizontal="left" vertical="center" wrapText="1"/>
    </xf>
    <xf numFmtId="179" fontId="18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177" fontId="7" fillId="2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53;&#21150;\&#20851;&#20110;&#38738;&#34255;&#12289;&#25289;&#26085;&#38081;&#36335;&#25289;&#33832;&#27573;&#25252;&#36335;&#37197;&#22871;&#39033;&#30446;&#21487;&#34892;&#24615;&#30740;&#31350;&#25253;&#21578;&#21450;&#25307;&#26631;&#26041;&#26696;&#30340;&#25209;&#22797;27\&#25252;&#36335;&#37197;&#22871;&#21021;&#35774;&#27010;&#31639;\01&#38738;&#34255;&#12289;&#25289;&#26085;&#38081;&#36335;&#25289;&#33832;&#27573;&#25252;&#36335;&#37197;&#22871;&#39033;&#30446;&#27010;&#31639;&#23545;&#27604;&#34920;&#26368;&#32456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I6">
            <v>1301421.828</v>
          </cell>
        </row>
        <row r="7">
          <cell r="I7">
            <v>123050.004</v>
          </cell>
        </row>
        <row r="8">
          <cell r="I8">
            <v>265696</v>
          </cell>
        </row>
        <row r="9">
          <cell r="I9">
            <v>253877.885</v>
          </cell>
        </row>
        <row r="10">
          <cell r="I10">
            <v>30835.74</v>
          </cell>
        </row>
        <row r="11">
          <cell r="I11">
            <v>51286.36</v>
          </cell>
        </row>
        <row r="12">
          <cell r="I12">
            <v>168960</v>
          </cell>
        </row>
        <row r="14">
          <cell r="I14">
            <v>458980.524</v>
          </cell>
        </row>
        <row r="15">
          <cell r="I15">
            <v>168960</v>
          </cell>
        </row>
        <row r="16">
          <cell r="I16">
            <v>290020.524</v>
          </cell>
        </row>
        <row r="17">
          <cell r="I17">
            <v>98285.808</v>
          </cell>
        </row>
        <row r="18">
          <cell r="I18">
            <v>98285.808</v>
          </cell>
        </row>
        <row r="19">
          <cell r="I19">
            <v>389660.664</v>
          </cell>
        </row>
        <row r="20">
          <cell r="I20">
            <v>389660.664</v>
          </cell>
        </row>
        <row r="21">
          <cell r="I21">
            <v>370843.16</v>
          </cell>
        </row>
        <row r="22">
          <cell r="I22">
            <v>58295.16</v>
          </cell>
        </row>
        <row r="23">
          <cell r="I23">
            <v>292548</v>
          </cell>
        </row>
        <row r="24">
          <cell r="I24">
            <v>20000</v>
          </cell>
        </row>
        <row r="25">
          <cell r="I25">
            <v>39643.653</v>
          </cell>
        </row>
        <row r="28">
          <cell r="I28">
            <v>102639.018</v>
          </cell>
        </row>
        <row r="29">
          <cell r="I29">
            <v>562583.488</v>
          </cell>
        </row>
        <row r="30">
          <cell r="I30">
            <v>190887.422</v>
          </cell>
        </row>
        <row r="31">
          <cell r="I31">
            <v>168960</v>
          </cell>
        </row>
        <row r="32">
          <cell r="I32">
            <v>109408.056</v>
          </cell>
        </row>
        <row r="33">
          <cell r="I33">
            <v>45424.8</v>
          </cell>
        </row>
        <row r="34">
          <cell r="I34">
            <v>36775.3</v>
          </cell>
        </row>
        <row r="35">
          <cell r="I35">
            <v>11127.91</v>
          </cell>
        </row>
        <row r="36">
          <cell r="I36">
            <v>373389.988</v>
          </cell>
        </row>
        <row r="37">
          <cell r="I37">
            <v>190887.422</v>
          </cell>
        </row>
        <row r="38">
          <cell r="I38">
            <v>132345.136</v>
          </cell>
        </row>
        <row r="39">
          <cell r="I39">
            <v>38084.67</v>
          </cell>
        </row>
        <row r="40">
          <cell r="I40">
            <v>12072.76</v>
          </cell>
        </row>
        <row r="42">
          <cell r="I42">
            <v>168960</v>
          </cell>
        </row>
        <row r="43">
          <cell r="I43">
            <v>6536.92</v>
          </cell>
        </row>
        <row r="44">
          <cell r="I44">
            <v>348952.72</v>
          </cell>
        </row>
        <row r="45">
          <cell r="I45">
            <v>140024.07</v>
          </cell>
        </row>
        <row r="46">
          <cell r="I46">
            <v>168960</v>
          </cell>
        </row>
        <row r="47">
          <cell r="I47">
            <v>39968.65</v>
          </cell>
        </row>
        <row r="48">
          <cell r="I48">
            <v>175496.92</v>
          </cell>
        </row>
        <row r="49">
          <cell r="I49">
            <v>168960</v>
          </cell>
        </row>
        <row r="50">
          <cell r="I50">
            <v>6536.92</v>
          </cell>
        </row>
        <row r="51">
          <cell r="I51">
            <v>179758.06</v>
          </cell>
        </row>
        <row r="52">
          <cell r="I52">
            <v>142961.94</v>
          </cell>
        </row>
        <row r="53">
          <cell r="I53">
            <v>30259.2</v>
          </cell>
        </row>
        <row r="54">
          <cell r="I54">
            <v>6536.92</v>
          </cell>
        </row>
        <row r="55">
          <cell r="I55">
            <v>944847.755</v>
          </cell>
        </row>
        <row r="56">
          <cell r="I56">
            <v>325087.35</v>
          </cell>
        </row>
        <row r="57">
          <cell r="I57">
            <v>350133.17</v>
          </cell>
        </row>
        <row r="58">
          <cell r="I58">
            <v>98454.312</v>
          </cell>
        </row>
        <row r="59">
          <cell r="I59">
            <v>73985.643</v>
          </cell>
        </row>
        <row r="60">
          <cell r="I60">
            <v>75286.98</v>
          </cell>
        </row>
        <row r="61">
          <cell r="I61">
            <v>21900.3</v>
          </cell>
        </row>
        <row r="62">
          <cell r="I62">
            <v>1068697.786</v>
          </cell>
        </row>
        <row r="63">
          <cell r="I63">
            <v>97958.224</v>
          </cell>
        </row>
        <row r="64">
          <cell r="I64">
            <v>604443.84</v>
          </cell>
        </row>
        <row r="65">
          <cell r="I65">
            <v>183701.67</v>
          </cell>
        </row>
        <row r="66">
          <cell r="I66">
            <v>98454.312</v>
          </cell>
        </row>
        <row r="67">
          <cell r="I67">
            <v>32028.69</v>
          </cell>
        </row>
        <row r="68">
          <cell r="I68">
            <v>23314.36</v>
          </cell>
        </row>
        <row r="69">
          <cell r="I69">
            <v>28796.69</v>
          </cell>
        </row>
        <row r="70">
          <cell r="I70">
            <v>175552.35</v>
          </cell>
        </row>
        <row r="71">
          <cell r="I71">
            <v>109609.5</v>
          </cell>
        </row>
        <row r="72">
          <cell r="I72">
            <v>33360</v>
          </cell>
        </row>
        <row r="73">
          <cell r="I73">
            <v>10000</v>
          </cell>
        </row>
        <row r="74">
          <cell r="I74">
            <v>22582.85</v>
          </cell>
        </row>
        <row r="75">
          <cell r="I75">
            <v>168960</v>
          </cell>
        </row>
        <row r="76">
          <cell r="I76">
            <v>168960</v>
          </cell>
        </row>
        <row r="77">
          <cell r="I77">
            <v>1412230.115</v>
          </cell>
        </row>
        <row r="78">
          <cell r="I78">
            <v>604443.84</v>
          </cell>
        </row>
        <row r="79">
          <cell r="I79">
            <v>100254.336</v>
          </cell>
        </row>
        <row r="81">
          <cell r="I81">
            <v>189139.19</v>
          </cell>
        </row>
        <row r="82">
          <cell r="I82">
            <v>98454.312</v>
          </cell>
        </row>
        <row r="83">
          <cell r="I83">
            <v>43673.001</v>
          </cell>
        </row>
        <row r="84">
          <cell r="I84">
            <v>35583.8</v>
          </cell>
        </row>
        <row r="85">
          <cell r="I85">
            <v>31172.59</v>
          </cell>
        </row>
        <row r="86">
          <cell r="I86">
            <v>3296870.389</v>
          </cell>
        </row>
        <row r="87">
          <cell r="I87">
            <v>1533400.5</v>
          </cell>
        </row>
        <row r="88">
          <cell r="I88">
            <v>864404.26</v>
          </cell>
        </row>
        <row r="89">
          <cell r="I89">
            <v>352824</v>
          </cell>
        </row>
        <row r="90">
          <cell r="I90">
            <v>10000</v>
          </cell>
        </row>
        <row r="91">
          <cell r="I91">
            <v>34875.649</v>
          </cell>
        </row>
        <row r="92">
          <cell r="I92">
            <v>400000</v>
          </cell>
        </row>
        <row r="93">
          <cell r="I93">
            <v>72949.7</v>
          </cell>
        </row>
        <row r="94">
          <cell r="I94">
            <v>28416.28</v>
          </cell>
        </row>
        <row r="95">
          <cell r="I95">
            <v>180000</v>
          </cell>
        </row>
        <row r="96">
          <cell r="I96">
            <v>180000</v>
          </cell>
        </row>
        <row r="97">
          <cell r="I97">
            <v>1837000</v>
          </cell>
        </row>
        <row r="98">
          <cell r="I98">
            <v>356085</v>
          </cell>
        </row>
        <row r="99">
          <cell r="I99">
            <v>1617000</v>
          </cell>
        </row>
        <row r="100">
          <cell r="I100">
            <v>220000</v>
          </cell>
        </row>
        <row r="101">
          <cell r="I101">
            <v>2418263.867715</v>
          </cell>
        </row>
        <row r="103">
          <cell r="I103">
            <v>317950.428375</v>
          </cell>
        </row>
        <row r="104">
          <cell r="I104">
            <v>445130.599725</v>
          </cell>
        </row>
        <row r="105">
          <cell r="I105">
            <v>50872.06854</v>
          </cell>
        </row>
        <row r="106">
          <cell r="I106">
            <v>127180.17135</v>
          </cell>
        </row>
        <row r="107">
          <cell r="I107">
            <v>52000</v>
          </cell>
        </row>
        <row r="108">
          <cell r="I108">
            <v>16000</v>
          </cell>
        </row>
        <row r="109">
          <cell r="I109">
            <v>36000</v>
          </cell>
        </row>
        <row r="110">
          <cell r="I110">
            <v>63590.085675</v>
          </cell>
        </row>
        <row r="111">
          <cell r="I111">
            <v>190770.257025</v>
          </cell>
        </row>
        <row r="113">
          <cell r="I113">
            <v>980000</v>
          </cell>
        </row>
        <row r="114">
          <cell r="I114">
            <v>436650.51405</v>
          </cell>
        </row>
        <row r="115">
          <cell r="I115">
            <v>17766016.516765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abSelected="1" view="pageBreakPreview" zoomScaleNormal="115" zoomScaleSheetLayoutView="100" topLeftCell="A58" workbookViewId="0">
      <selection activeCell="B10" sqref="B10"/>
    </sheetView>
  </sheetViews>
  <sheetFormatPr defaultColWidth="9" defaultRowHeight="14.4" outlineLevelCol="6"/>
  <cols>
    <col min="1" max="1" width="6" style="40" customWidth="1"/>
    <col min="2" max="2" width="35.2222222222222" style="40" customWidth="1"/>
    <col min="3" max="3" width="5.66666666666667" style="40" customWidth="1"/>
    <col min="4" max="4" width="9.55555555555556" style="40" customWidth="1"/>
    <col min="5" max="5" width="13.787037037037" style="40" customWidth="1"/>
    <col min="6" max="6" width="22" style="40" customWidth="1"/>
    <col min="7" max="7" width="17.8796296296296" customWidth="1"/>
  </cols>
  <sheetData>
    <row r="1" spans="1:6">
      <c r="A1" s="42" t="s">
        <v>0</v>
      </c>
      <c r="B1" s="43"/>
      <c r="C1" s="43"/>
      <c r="D1" s="43"/>
      <c r="E1" s="43"/>
      <c r="F1" s="43"/>
    </row>
    <row r="2" spans="1:6">
      <c r="A2" s="43"/>
      <c r="B2" s="43"/>
      <c r="C2" s="43"/>
      <c r="D2" s="43"/>
      <c r="E2" s="43"/>
      <c r="F2" s="43"/>
    </row>
    <row r="3" ht="16.2" spans="1:6">
      <c r="A3" s="44" t="s">
        <v>1</v>
      </c>
      <c r="B3" s="45"/>
      <c r="C3" s="45"/>
      <c r="D3" s="45"/>
      <c r="E3" s="45"/>
      <c r="F3" s="46"/>
    </row>
    <row r="4" ht="16.2" spans="1:6">
      <c r="A4" s="47" t="s">
        <v>2</v>
      </c>
      <c r="B4" s="48" t="s">
        <v>3</v>
      </c>
      <c r="C4" s="49" t="s">
        <v>4</v>
      </c>
      <c r="D4" s="49" t="s">
        <v>5</v>
      </c>
      <c r="E4" s="50" t="s">
        <v>6</v>
      </c>
      <c r="F4" s="50" t="s">
        <v>7</v>
      </c>
    </row>
    <row r="5" spans="1:6">
      <c r="A5" s="51" t="s">
        <v>8</v>
      </c>
      <c r="B5" s="52" t="s">
        <v>9</v>
      </c>
      <c r="C5" s="53" t="s">
        <v>10</v>
      </c>
      <c r="D5" s="53"/>
      <c r="E5" s="54"/>
      <c r="F5" s="55"/>
    </row>
    <row r="6" spans="1:6">
      <c r="A6" s="56">
        <v>1</v>
      </c>
      <c r="B6" s="57" t="s">
        <v>11</v>
      </c>
      <c r="C6" s="54" t="s">
        <v>12</v>
      </c>
      <c r="D6" s="54"/>
      <c r="E6" s="54"/>
      <c r="F6" s="54"/>
    </row>
    <row r="7" spans="1:6">
      <c r="A7" s="58">
        <v>1.1</v>
      </c>
      <c r="B7" s="59" t="s">
        <v>13</v>
      </c>
      <c r="C7" s="60" t="s">
        <v>14</v>
      </c>
      <c r="D7" s="60">
        <v>556.08</v>
      </c>
      <c r="E7" s="60">
        <f>[1]Sheet1!$I$6</f>
        <v>1301421.828</v>
      </c>
      <c r="F7" s="59"/>
    </row>
    <row r="8" spans="1:6">
      <c r="A8" s="58">
        <v>1.2</v>
      </c>
      <c r="B8" s="59" t="s">
        <v>15</v>
      </c>
      <c r="C8" s="60" t="s">
        <v>14</v>
      </c>
      <c r="D8" s="60">
        <v>49.02</v>
      </c>
      <c r="E8" s="60">
        <f>[1]Sheet1!$I$7</f>
        <v>123050.004</v>
      </c>
      <c r="F8" s="59"/>
    </row>
    <row r="9" spans="1:6">
      <c r="A9" s="58">
        <v>1.3</v>
      </c>
      <c r="B9" s="59" t="s">
        <v>16</v>
      </c>
      <c r="C9" s="60" t="s">
        <v>14</v>
      </c>
      <c r="D9" s="60">
        <v>115</v>
      </c>
      <c r="E9" s="60">
        <f>[1]Sheet1!$I$8</f>
        <v>265696</v>
      </c>
      <c r="F9" s="59"/>
    </row>
    <row r="10" spans="1:6">
      <c r="A10" s="58">
        <v>1.4</v>
      </c>
      <c r="B10" s="59" t="s">
        <v>17</v>
      </c>
      <c r="C10" s="60" t="s">
        <v>14</v>
      </c>
      <c r="D10" s="60">
        <v>166.97</v>
      </c>
      <c r="E10" s="60">
        <f>[1]Sheet1!$I$9</f>
        <v>253877.885</v>
      </c>
      <c r="F10" s="59"/>
    </row>
    <row r="11" spans="1:6">
      <c r="A11" s="58">
        <v>1.5</v>
      </c>
      <c r="B11" s="59" t="s">
        <v>18</v>
      </c>
      <c r="C11" s="60" t="s">
        <v>12</v>
      </c>
      <c r="D11" s="60">
        <v>1</v>
      </c>
      <c r="E11" s="60">
        <f>[1]Sheet1!$I$10</f>
        <v>30835.74</v>
      </c>
      <c r="F11" s="59"/>
    </row>
    <row r="12" spans="1:6">
      <c r="A12" s="58">
        <v>1.6</v>
      </c>
      <c r="B12" s="59" t="s">
        <v>19</v>
      </c>
      <c r="C12" s="60" t="s">
        <v>12</v>
      </c>
      <c r="D12" s="60">
        <v>1</v>
      </c>
      <c r="E12" s="60">
        <f>[1]Sheet1!$I$11</f>
        <v>51286.36</v>
      </c>
      <c r="F12" s="59"/>
    </row>
    <row r="13" customFormat="1" spans="1:6">
      <c r="A13" s="56">
        <v>2</v>
      </c>
      <c r="B13" s="57" t="s">
        <v>20</v>
      </c>
      <c r="C13" s="54" t="s">
        <v>12</v>
      </c>
      <c r="D13" s="60"/>
      <c r="E13" s="54">
        <f>[1]Sheet1!$I$12</f>
        <v>168960</v>
      </c>
      <c r="F13" s="59"/>
    </row>
    <row r="14" customFormat="1" spans="1:6">
      <c r="A14" s="58">
        <v>2.1</v>
      </c>
      <c r="B14" s="59" t="s">
        <v>21</v>
      </c>
      <c r="C14" s="60" t="s">
        <v>14</v>
      </c>
      <c r="D14" s="60">
        <v>28.16</v>
      </c>
      <c r="E14" s="60">
        <f>[1]Sheet1!$I$12</f>
        <v>168960</v>
      </c>
      <c r="F14" s="59"/>
    </row>
    <row r="15" spans="1:6">
      <c r="A15" s="56">
        <v>3</v>
      </c>
      <c r="B15" s="57" t="s">
        <v>22</v>
      </c>
      <c r="C15" s="54" t="s">
        <v>12</v>
      </c>
      <c r="D15" s="60"/>
      <c r="E15" s="54">
        <f>[1]Sheet1!$I$14</f>
        <v>458980.524</v>
      </c>
      <c r="F15" s="59"/>
    </row>
    <row r="16" spans="1:6">
      <c r="A16" s="58">
        <v>3.1</v>
      </c>
      <c r="B16" s="59" t="s">
        <v>21</v>
      </c>
      <c r="C16" s="60" t="s">
        <v>14</v>
      </c>
      <c r="D16" s="60">
        <v>28.16</v>
      </c>
      <c r="E16" s="60">
        <f>[1]Sheet1!$I$15</f>
        <v>168960</v>
      </c>
      <c r="F16" s="59"/>
    </row>
    <row r="17" spans="1:6">
      <c r="A17" s="58">
        <v>3.2</v>
      </c>
      <c r="B17" s="59" t="s">
        <v>23</v>
      </c>
      <c r="C17" s="60" t="s">
        <v>14</v>
      </c>
      <c r="D17" s="60">
        <v>1379.08</v>
      </c>
      <c r="E17" s="60">
        <f>[1]Sheet1!$I$16</f>
        <v>290020.524</v>
      </c>
      <c r="F17" s="59"/>
    </row>
    <row r="18" spans="1:6">
      <c r="A18" s="56">
        <v>4</v>
      </c>
      <c r="B18" s="57" t="s">
        <v>24</v>
      </c>
      <c r="C18" s="54" t="s">
        <v>12</v>
      </c>
      <c r="D18" s="60"/>
      <c r="E18" s="54">
        <f>[1]Sheet1!$I$17</f>
        <v>98285.808</v>
      </c>
      <c r="F18" s="59"/>
    </row>
    <row r="19" spans="1:6">
      <c r="A19" s="58">
        <v>4.1</v>
      </c>
      <c r="B19" s="59" t="s">
        <v>23</v>
      </c>
      <c r="C19" s="60" t="s">
        <v>14</v>
      </c>
      <c r="D19" s="60">
        <v>467.36</v>
      </c>
      <c r="E19" s="60">
        <f>[1]Sheet1!$I$18</f>
        <v>98285.808</v>
      </c>
      <c r="F19" s="59"/>
    </row>
    <row r="20" spans="1:6">
      <c r="A20" s="56">
        <v>5</v>
      </c>
      <c r="B20" s="57" t="s">
        <v>25</v>
      </c>
      <c r="C20" s="54" t="s">
        <v>12</v>
      </c>
      <c r="D20" s="60"/>
      <c r="E20" s="54">
        <f>[1]Sheet1!$I$19</f>
        <v>389660.664</v>
      </c>
      <c r="F20" s="59"/>
    </row>
    <row r="21" spans="1:6">
      <c r="A21" s="58">
        <v>5.1</v>
      </c>
      <c r="B21" s="59" t="s">
        <v>23</v>
      </c>
      <c r="C21" s="60" t="s">
        <v>14</v>
      </c>
      <c r="D21" s="60">
        <v>1852.88</v>
      </c>
      <c r="E21" s="60">
        <f>[1]Sheet1!$I$20</f>
        <v>389660.664</v>
      </c>
      <c r="F21" s="59"/>
    </row>
    <row r="22" spans="1:6">
      <c r="A22" s="56">
        <v>6</v>
      </c>
      <c r="B22" s="57" t="s">
        <v>26</v>
      </c>
      <c r="C22" s="54" t="s">
        <v>12</v>
      </c>
      <c r="D22" s="60"/>
      <c r="E22" s="54">
        <f>[1]Sheet1!$I$21</f>
        <v>370843.16</v>
      </c>
      <c r="F22" s="59"/>
    </row>
    <row r="23" spans="1:6">
      <c r="A23" s="58">
        <v>6.1</v>
      </c>
      <c r="B23" s="59" t="s">
        <v>23</v>
      </c>
      <c r="C23" s="60" t="s">
        <v>14</v>
      </c>
      <c r="D23" s="60">
        <v>277.2</v>
      </c>
      <c r="E23" s="60">
        <f>[1]Sheet1!$I$22</f>
        <v>58295.16</v>
      </c>
      <c r="F23" s="59"/>
    </row>
    <row r="24" spans="1:6">
      <c r="A24" s="58">
        <v>6.2</v>
      </c>
      <c r="B24" s="59" t="s">
        <v>27</v>
      </c>
      <c r="C24" s="60" t="s">
        <v>28</v>
      </c>
      <c r="D24" s="60">
        <v>243.79</v>
      </c>
      <c r="E24" s="60">
        <f>[1]Sheet1!$I$23</f>
        <v>292548</v>
      </c>
      <c r="F24" s="59"/>
    </row>
    <row r="25" spans="1:6">
      <c r="A25" s="58">
        <v>6.3</v>
      </c>
      <c r="B25" s="59" t="s">
        <v>29</v>
      </c>
      <c r="C25" s="60" t="s">
        <v>30</v>
      </c>
      <c r="D25" s="60">
        <v>2</v>
      </c>
      <c r="E25" s="60">
        <f>[1]Sheet1!$I$24</f>
        <v>20000</v>
      </c>
      <c r="F25" s="59"/>
    </row>
    <row r="26" spans="1:6">
      <c r="A26" s="56">
        <v>7</v>
      </c>
      <c r="B26" s="57" t="s">
        <v>31</v>
      </c>
      <c r="C26" s="54" t="s">
        <v>12</v>
      </c>
      <c r="D26" s="54"/>
      <c r="E26" s="54">
        <f>[1]Sheet1!$I$25</f>
        <v>39643.653</v>
      </c>
      <c r="F26" s="59"/>
    </row>
    <row r="27" spans="1:6">
      <c r="A27" s="58">
        <v>7.1</v>
      </c>
      <c r="B27" s="59" t="s">
        <v>23</v>
      </c>
      <c r="C27" s="60" t="s">
        <v>14</v>
      </c>
      <c r="D27" s="60">
        <v>188.51</v>
      </c>
      <c r="E27" s="60">
        <f>[1]Sheet1!$I$22</f>
        <v>58295.16</v>
      </c>
      <c r="F27" s="59"/>
    </row>
    <row r="28" spans="1:6">
      <c r="A28" s="56">
        <v>8</v>
      </c>
      <c r="B28" s="57" t="s">
        <v>32</v>
      </c>
      <c r="C28" s="54" t="s">
        <v>12</v>
      </c>
      <c r="D28" s="60"/>
      <c r="E28" s="54">
        <f>[1]Sheet1!$I$22</f>
        <v>58295.16</v>
      </c>
      <c r="F28" s="59"/>
    </row>
    <row r="29" spans="1:6">
      <c r="A29" s="58">
        <v>8.1</v>
      </c>
      <c r="B29" s="59" t="s">
        <v>23</v>
      </c>
      <c r="C29" s="60" t="s">
        <v>14</v>
      </c>
      <c r="D29" s="60">
        <v>488.06</v>
      </c>
      <c r="E29" s="60">
        <f>[1]Sheet1!$I$28</f>
        <v>102639.018</v>
      </c>
      <c r="F29" s="59"/>
    </row>
    <row r="30" spans="1:6">
      <c r="A30" s="56">
        <v>9</v>
      </c>
      <c r="B30" s="57" t="s">
        <v>33</v>
      </c>
      <c r="C30" s="54" t="s">
        <v>12</v>
      </c>
      <c r="D30" s="60"/>
      <c r="E30" s="54">
        <f>[1]Sheet1!$I$29</f>
        <v>562583.488</v>
      </c>
      <c r="F30" s="59"/>
    </row>
    <row r="31" spans="1:6">
      <c r="A31" s="58">
        <v>9.1</v>
      </c>
      <c r="B31" s="59" t="s">
        <v>34</v>
      </c>
      <c r="C31" s="60" t="s">
        <v>14</v>
      </c>
      <c r="D31" s="60">
        <v>81.07</v>
      </c>
      <c r="E31" s="60">
        <f>[1]Sheet1!$I$30</f>
        <v>190887.422</v>
      </c>
      <c r="F31" s="59"/>
    </row>
    <row r="32" spans="1:6">
      <c r="A32" s="58">
        <v>9.2</v>
      </c>
      <c r="B32" s="59" t="s">
        <v>21</v>
      </c>
      <c r="C32" s="60" t="s">
        <v>14</v>
      </c>
      <c r="D32" s="60">
        <v>28.16</v>
      </c>
      <c r="E32" s="60">
        <f>[1]Sheet1!$I$31</f>
        <v>168960</v>
      </c>
      <c r="F32" s="59"/>
    </row>
    <row r="33" spans="1:6">
      <c r="A33" s="58">
        <v>9.3</v>
      </c>
      <c r="B33" s="59" t="s">
        <v>35</v>
      </c>
      <c r="C33" s="60" t="s">
        <v>14</v>
      </c>
      <c r="D33" s="60">
        <v>90.39</v>
      </c>
      <c r="E33" s="60">
        <f>[1]Sheet1!$I$32</f>
        <v>109408.056</v>
      </c>
      <c r="F33" s="59"/>
    </row>
    <row r="34" spans="1:6">
      <c r="A34" s="58">
        <v>9.4</v>
      </c>
      <c r="B34" s="59" t="s">
        <v>23</v>
      </c>
      <c r="C34" s="60" t="s">
        <v>14</v>
      </c>
      <c r="D34" s="60">
        <v>216</v>
      </c>
      <c r="E34" s="60">
        <f>[1]Sheet1!$I$33</f>
        <v>45424.8</v>
      </c>
      <c r="F34" s="59"/>
    </row>
    <row r="35" spans="1:6">
      <c r="A35" s="58">
        <v>9.5</v>
      </c>
      <c r="B35" s="59" t="s">
        <v>18</v>
      </c>
      <c r="C35" s="60" t="s">
        <v>12</v>
      </c>
      <c r="D35" s="60">
        <v>1</v>
      </c>
      <c r="E35" s="60">
        <f>[1]Sheet1!$I$34</f>
        <v>36775.3</v>
      </c>
      <c r="F35" s="59"/>
    </row>
    <row r="36" spans="1:6">
      <c r="A36" s="58">
        <v>9.6</v>
      </c>
      <c r="B36" s="59" t="s">
        <v>19</v>
      </c>
      <c r="C36" s="60" t="s">
        <v>12</v>
      </c>
      <c r="D36" s="60">
        <v>1</v>
      </c>
      <c r="E36" s="60">
        <f>[1]Sheet1!$I$35</f>
        <v>11127.91</v>
      </c>
      <c r="F36" s="59"/>
    </row>
    <row r="37" spans="1:6">
      <c r="A37" s="56">
        <v>10</v>
      </c>
      <c r="B37" s="57" t="s">
        <v>36</v>
      </c>
      <c r="C37" s="54" t="s">
        <v>12</v>
      </c>
      <c r="D37" s="60"/>
      <c r="E37" s="54">
        <f>[1]Sheet1!$I$36</f>
        <v>373389.988</v>
      </c>
      <c r="F37" s="59"/>
    </row>
    <row r="38" spans="1:6">
      <c r="A38" s="58">
        <v>10.1</v>
      </c>
      <c r="B38" s="59" t="s">
        <v>34</v>
      </c>
      <c r="C38" s="60" t="s">
        <v>14</v>
      </c>
      <c r="D38" s="60">
        <v>81.07</v>
      </c>
      <c r="E38" s="60">
        <f>[1]Sheet1!$I$37</f>
        <v>190887.422</v>
      </c>
      <c r="F38" s="59"/>
    </row>
    <row r="39" spans="1:6">
      <c r="A39" s="58">
        <v>10.2</v>
      </c>
      <c r="B39" s="59" t="s">
        <v>35</v>
      </c>
      <c r="C39" s="60" t="s">
        <v>14</v>
      </c>
      <c r="D39" s="60">
        <v>109.34</v>
      </c>
      <c r="E39" s="60">
        <f>[1]Sheet1!$I$38</f>
        <v>132345.136</v>
      </c>
      <c r="F39" s="59"/>
    </row>
    <row r="40" spans="1:6">
      <c r="A40" s="58">
        <v>10.3</v>
      </c>
      <c r="B40" s="59" t="s">
        <v>18</v>
      </c>
      <c r="C40" s="61" t="s">
        <v>12</v>
      </c>
      <c r="D40" s="60">
        <v>1</v>
      </c>
      <c r="E40" s="60">
        <f>[1]Sheet1!$I$39</f>
        <v>38084.67</v>
      </c>
      <c r="F40" s="59"/>
    </row>
    <row r="41" spans="1:6">
      <c r="A41" s="58">
        <v>10.4</v>
      </c>
      <c r="B41" s="59" t="s">
        <v>19</v>
      </c>
      <c r="C41" s="61" t="s">
        <v>12</v>
      </c>
      <c r="D41" s="60">
        <v>1</v>
      </c>
      <c r="E41" s="60">
        <f>[1]Sheet1!$I$40</f>
        <v>12072.76</v>
      </c>
      <c r="F41" s="59"/>
    </row>
    <row r="42" spans="1:6">
      <c r="A42" s="56">
        <v>11</v>
      </c>
      <c r="B42" s="57" t="s">
        <v>37</v>
      </c>
      <c r="C42" s="54" t="s">
        <v>12</v>
      </c>
      <c r="D42" s="60"/>
      <c r="E42" s="54">
        <f>[1]Sheet1!$I$44</f>
        <v>348952.72</v>
      </c>
      <c r="F42" s="59"/>
    </row>
    <row r="43" spans="1:6">
      <c r="A43" s="58">
        <v>11.1</v>
      </c>
      <c r="B43" s="59" t="s">
        <v>21</v>
      </c>
      <c r="C43" s="60" t="s">
        <v>14</v>
      </c>
      <c r="D43" s="60">
        <v>28.16</v>
      </c>
      <c r="E43" s="60">
        <f>[1]Sheet1!$I$42</f>
        <v>168960</v>
      </c>
      <c r="F43" s="59"/>
    </row>
    <row r="44" spans="1:6">
      <c r="A44" s="58">
        <v>11.2</v>
      </c>
      <c r="B44" s="62" t="s">
        <v>38</v>
      </c>
      <c r="C44" s="60" t="s">
        <v>12</v>
      </c>
      <c r="D44" s="60">
        <v>1</v>
      </c>
      <c r="E44" s="60">
        <f>[1]Sheet1!$I$43</f>
        <v>6536.92</v>
      </c>
      <c r="F44" s="59"/>
    </row>
    <row r="45" spans="1:6">
      <c r="A45" s="56">
        <v>12</v>
      </c>
      <c r="B45" s="57" t="s">
        <v>39</v>
      </c>
      <c r="C45" s="54" t="s">
        <v>12</v>
      </c>
      <c r="D45" s="60"/>
      <c r="E45" s="54">
        <f>[1]Sheet1!$I$44</f>
        <v>348952.72</v>
      </c>
      <c r="F45" s="59"/>
    </row>
    <row r="46" spans="1:6">
      <c r="A46" s="58">
        <v>12.1</v>
      </c>
      <c r="B46" s="59" t="s">
        <v>40</v>
      </c>
      <c r="C46" s="60" t="s">
        <v>14</v>
      </c>
      <c r="D46" s="60">
        <v>60.35</v>
      </c>
      <c r="E46" s="60">
        <f>[1]Sheet1!$I$45</f>
        <v>140024.07</v>
      </c>
      <c r="F46" s="59"/>
    </row>
    <row r="47" spans="1:6">
      <c r="A47" s="58">
        <v>12.2</v>
      </c>
      <c r="B47" s="59" t="s">
        <v>21</v>
      </c>
      <c r="C47" s="60" t="s">
        <v>14</v>
      </c>
      <c r="D47" s="60">
        <v>28.16</v>
      </c>
      <c r="E47" s="60">
        <f>[1]Sheet1!$I$46</f>
        <v>168960</v>
      </c>
      <c r="F47" s="59"/>
    </row>
    <row r="48" spans="1:6">
      <c r="A48" s="58">
        <v>12.3</v>
      </c>
      <c r="B48" s="59" t="s">
        <v>18</v>
      </c>
      <c r="C48" s="60" t="s">
        <v>12</v>
      </c>
      <c r="D48" s="60">
        <v>1</v>
      </c>
      <c r="E48" s="60">
        <f>[1]Sheet1!$I$47</f>
        <v>39968.65</v>
      </c>
      <c r="F48" s="59"/>
    </row>
    <row r="49" spans="1:6">
      <c r="A49" s="56">
        <v>13</v>
      </c>
      <c r="B49" s="57" t="s">
        <v>41</v>
      </c>
      <c r="C49" s="54" t="s">
        <v>12</v>
      </c>
      <c r="D49" s="60"/>
      <c r="E49" s="60">
        <f>[1]Sheet1!$I$48</f>
        <v>175496.92</v>
      </c>
      <c r="F49" s="59"/>
    </row>
    <row r="50" spans="1:6">
      <c r="A50" s="58">
        <v>13.1</v>
      </c>
      <c r="B50" s="59" t="s">
        <v>21</v>
      </c>
      <c r="C50" s="60" t="s">
        <v>14</v>
      </c>
      <c r="D50" s="60">
        <v>28.16</v>
      </c>
      <c r="E50" s="60">
        <f>[1]Sheet1!$I$49</f>
        <v>168960</v>
      </c>
      <c r="F50" s="59"/>
    </row>
    <row r="51" spans="1:6">
      <c r="A51" s="58">
        <v>13.2</v>
      </c>
      <c r="B51" s="59" t="s">
        <v>38</v>
      </c>
      <c r="C51" s="60" t="s">
        <v>12</v>
      </c>
      <c r="D51" s="60">
        <v>1</v>
      </c>
      <c r="E51" s="60">
        <f>[1]Sheet1!$I$50</f>
        <v>6536.92</v>
      </c>
      <c r="F51" s="59"/>
    </row>
    <row r="52" spans="1:6">
      <c r="A52" s="56">
        <v>14</v>
      </c>
      <c r="B52" s="57" t="s">
        <v>42</v>
      </c>
      <c r="C52" s="54" t="s">
        <v>12</v>
      </c>
      <c r="D52" s="60"/>
      <c r="E52" s="60">
        <f>[1]Sheet1!$I$51</f>
        <v>179758.06</v>
      </c>
      <c r="F52" s="59"/>
    </row>
    <row r="53" spans="1:6">
      <c r="A53" s="58">
        <v>14.1</v>
      </c>
      <c r="B53" s="59" t="s">
        <v>23</v>
      </c>
      <c r="C53" s="60" t="s">
        <v>14</v>
      </c>
      <c r="D53" s="60">
        <v>679.8</v>
      </c>
      <c r="E53" s="60">
        <f>[1]Sheet1!$I$52</f>
        <v>142961.94</v>
      </c>
      <c r="F53" s="59"/>
    </row>
    <row r="54" spans="1:6">
      <c r="A54" s="58">
        <v>14.2</v>
      </c>
      <c r="B54" s="59" t="s">
        <v>43</v>
      </c>
      <c r="C54" s="60" t="s">
        <v>14</v>
      </c>
      <c r="D54" s="60">
        <v>48</v>
      </c>
      <c r="E54" s="60">
        <f>[1]Sheet1!$I$53</f>
        <v>30259.2</v>
      </c>
      <c r="F54" s="59"/>
    </row>
    <row r="55" spans="1:6">
      <c r="A55" s="58">
        <v>14.3</v>
      </c>
      <c r="B55" s="59" t="s">
        <v>38</v>
      </c>
      <c r="C55" s="60" t="s">
        <v>12</v>
      </c>
      <c r="D55" s="60">
        <v>1</v>
      </c>
      <c r="E55" s="60">
        <f>[1]Sheet1!$I$54</f>
        <v>6536.92</v>
      </c>
      <c r="F55" s="59"/>
    </row>
    <row r="56" spans="1:6">
      <c r="A56" s="56">
        <v>15</v>
      </c>
      <c r="B56" s="57" t="s">
        <v>44</v>
      </c>
      <c r="C56" s="54" t="s">
        <v>12</v>
      </c>
      <c r="D56" s="60"/>
      <c r="E56" s="60">
        <f>[1]Sheet1!$I$55</f>
        <v>944847.755</v>
      </c>
      <c r="F56" s="59"/>
    </row>
    <row r="57" spans="1:6">
      <c r="A57" s="58">
        <v>15.1</v>
      </c>
      <c r="B57" s="59" t="s">
        <v>45</v>
      </c>
      <c r="C57" s="60" t="s">
        <v>14</v>
      </c>
      <c r="D57" s="60">
        <v>140.7</v>
      </c>
      <c r="E57" s="60">
        <f>[1]Sheet1!$I$56</f>
        <v>325087.35</v>
      </c>
      <c r="F57" s="59"/>
    </row>
    <row r="58" spans="1:6">
      <c r="A58" s="58">
        <v>15.2</v>
      </c>
      <c r="B58" s="59" t="s">
        <v>34</v>
      </c>
      <c r="C58" s="60" t="s">
        <v>14</v>
      </c>
      <c r="D58" s="60">
        <v>151.54</v>
      </c>
      <c r="E58" s="60">
        <f>[1]Sheet1!$I$57</f>
        <v>350133.17</v>
      </c>
      <c r="F58" s="59"/>
    </row>
    <row r="59" spans="1:6">
      <c r="A59" s="58">
        <v>15.3</v>
      </c>
      <c r="B59" s="59" t="s">
        <v>46</v>
      </c>
      <c r="C59" s="60" t="s">
        <v>14</v>
      </c>
      <c r="D59" s="60">
        <v>130.68</v>
      </c>
      <c r="E59" s="60">
        <f>[1]Sheet1!$I$58</f>
        <v>98454.312</v>
      </c>
      <c r="F59" s="59"/>
    </row>
    <row r="60" spans="1:6">
      <c r="A60" s="58">
        <v>15.4</v>
      </c>
      <c r="B60" s="59" t="s">
        <v>23</v>
      </c>
      <c r="C60" s="60" t="s">
        <v>14</v>
      </c>
      <c r="D60" s="60">
        <v>351.81</v>
      </c>
      <c r="E60" s="60">
        <f>[1]Sheet1!$I$59</f>
        <v>73985.643</v>
      </c>
      <c r="F60" s="59"/>
    </row>
    <row r="61" spans="1:6">
      <c r="A61" s="58">
        <v>15.5</v>
      </c>
      <c r="B61" s="63" t="s">
        <v>18</v>
      </c>
      <c r="C61" s="60" t="s">
        <v>12</v>
      </c>
      <c r="D61" s="60">
        <v>1</v>
      </c>
      <c r="E61" s="60">
        <f>[1]Sheet1!$I$60</f>
        <v>75286.98</v>
      </c>
      <c r="F61" s="59"/>
    </row>
    <row r="62" spans="1:6">
      <c r="A62" s="58">
        <v>15.6</v>
      </c>
      <c r="B62" s="59" t="s">
        <v>19</v>
      </c>
      <c r="C62" s="60" t="s">
        <v>12</v>
      </c>
      <c r="D62" s="60">
        <v>1</v>
      </c>
      <c r="E62" s="60">
        <f>[1]Sheet1!$I$61</f>
        <v>21900.3</v>
      </c>
      <c r="F62" s="59"/>
    </row>
    <row r="63" spans="1:6">
      <c r="A63" s="56">
        <v>16</v>
      </c>
      <c r="B63" s="57" t="s">
        <v>47</v>
      </c>
      <c r="C63" s="54" t="s">
        <v>12</v>
      </c>
      <c r="D63" s="60"/>
      <c r="E63" s="60">
        <f>[1]Sheet1!$I$62</f>
        <v>1068697.786</v>
      </c>
      <c r="F63" s="59"/>
    </row>
    <row r="64" spans="1:6">
      <c r="A64" s="58">
        <v>16.1</v>
      </c>
      <c r="B64" s="59" t="s">
        <v>48</v>
      </c>
      <c r="C64" s="60" t="s">
        <v>14</v>
      </c>
      <c r="D64" s="60">
        <v>247.87</v>
      </c>
      <c r="E64" s="60">
        <f>[1]Sheet1!$I$63</f>
        <v>97958.224</v>
      </c>
      <c r="F64" s="59"/>
    </row>
    <row r="65" spans="1:6">
      <c r="A65" s="58">
        <v>16.2</v>
      </c>
      <c r="B65" s="59" t="s">
        <v>13</v>
      </c>
      <c r="C65" s="60" t="s">
        <v>14</v>
      </c>
      <c r="D65" s="60">
        <v>260.48</v>
      </c>
      <c r="E65" s="60">
        <f>[1]Sheet1!$I$64</f>
        <v>604443.84</v>
      </c>
      <c r="F65" s="59"/>
    </row>
    <row r="66" spans="1:6">
      <c r="A66" s="58">
        <v>16.3</v>
      </c>
      <c r="B66" s="59" t="s">
        <v>49</v>
      </c>
      <c r="C66" s="60" t="s">
        <v>14</v>
      </c>
      <c r="D66" s="60">
        <v>123.58</v>
      </c>
      <c r="E66" s="60">
        <f>[1]Sheet1!$I$65</f>
        <v>183701.67</v>
      </c>
      <c r="F66" s="59"/>
    </row>
    <row r="67" spans="1:6">
      <c r="A67" s="58">
        <v>16.4</v>
      </c>
      <c r="B67" s="59" t="s">
        <v>46</v>
      </c>
      <c r="C67" s="60" t="s">
        <v>14</v>
      </c>
      <c r="D67" s="60">
        <v>130.68</v>
      </c>
      <c r="E67" s="60">
        <f>[1]Sheet1!$I$66</f>
        <v>98454.312</v>
      </c>
      <c r="F67" s="59"/>
    </row>
    <row r="68" spans="1:6">
      <c r="A68" s="58">
        <v>16.5</v>
      </c>
      <c r="B68" s="59" t="s">
        <v>23</v>
      </c>
      <c r="C68" s="60" t="s">
        <v>14</v>
      </c>
      <c r="D68" s="60">
        <v>152.3</v>
      </c>
      <c r="E68" s="60">
        <f>[1]Sheet1!$I$67</f>
        <v>32028.69</v>
      </c>
      <c r="F68" s="59"/>
    </row>
    <row r="69" spans="1:6">
      <c r="A69" s="58">
        <v>16.6</v>
      </c>
      <c r="B69" s="59" t="s">
        <v>18</v>
      </c>
      <c r="C69" s="60" t="s">
        <v>12</v>
      </c>
      <c r="D69" s="60">
        <v>1</v>
      </c>
      <c r="E69" s="60">
        <f>[1]Sheet1!$I$68</f>
        <v>23314.36</v>
      </c>
      <c r="F69" s="59"/>
    </row>
    <row r="70" spans="1:6">
      <c r="A70" s="58">
        <v>16.7</v>
      </c>
      <c r="B70" s="59" t="s">
        <v>19</v>
      </c>
      <c r="C70" s="60" t="s">
        <v>12</v>
      </c>
      <c r="D70" s="60">
        <v>1</v>
      </c>
      <c r="E70" s="60">
        <f>[1]Sheet1!$I$69</f>
        <v>28796.69</v>
      </c>
      <c r="F70" s="59"/>
    </row>
    <row r="71" spans="1:6">
      <c r="A71" s="56">
        <v>17</v>
      </c>
      <c r="B71" s="57" t="s">
        <v>50</v>
      </c>
      <c r="C71" s="54" t="s">
        <v>12</v>
      </c>
      <c r="D71" s="60"/>
      <c r="E71" s="60">
        <f>[1]Sheet1!$I$70</f>
        <v>175552.35</v>
      </c>
      <c r="F71" s="59"/>
    </row>
    <row r="72" spans="1:6">
      <c r="A72" s="58">
        <v>17.1</v>
      </c>
      <c r="B72" s="59" t="s">
        <v>51</v>
      </c>
      <c r="C72" s="60" t="s">
        <v>14</v>
      </c>
      <c r="D72" s="60">
        <v>77</v>
      </c>
      <c r="E72" s="60">
        <f>[1]Sheet1!$I$71</f>
        <v>109609.5</v>
      </c>
      <c r="F72" s="59"/>
    </row>
    <row r="73" spans="1:6">
      <c r="A73" s="58">
        <v>17.2</v>
      </c>
      <c r="B73" s="63" t="s">
        <v>27</v>
      </c>
      <c r="C73" s="60" t="s">
        <v>28</v>
      </c>
      <c r="D73" s="60">
        <v>27.8</v>
      </c>
      <c r="E73" s="60">
        <f>[1]Sheet1!$I$72</f>
        <v>33360</v>
      </c>
      <c r="F73" s="59"/>
    </row>
    <row r="74" spans="1:6">
      <c r="A74" s="58">
        <v>17.3</v>
      </c>
      <c r="B74" s="63" t="s">
        <v>29</v>
      </c>
      <c r="C74" s="60" t="s">
        <v>30</v>
      </c>
      <c r="D74" s="60">
        <v>1</v>
      </c>
      <c r="E74" s="60">
        <f>[1]Sheet1!$I$73</f>
        <v>10000</v>
      </c>
      <c r="F74" s="59"/>
    </row>
    <row r="75" spans="1:6">
      <c r="A75" s="58">
        <v>17.4</v>
      </c>
      <c r="B75" s="59" t="s">
        <v>18</v>
      </c>
      <c r="C75" s="60" t="s">
        <v>12</v>
      </c>
      <c r="D75" s="60">
        <v>1</v>
      </c>
      <c r="E75" s="60">
        <f>[1]Sheet1!$I$74</f>
        <v>22582.85</v>
      </c>
      <c r="F75" s="59"/>
    </row>
    <row r="76" customFormat="1" spans="1:6">
      <c r="A76" s="56">
        <v>18</v>
      </c>
      <c r="B76" s="57" t="s">
        <v>52</v>
      </c>
      <c r="C76" s="54" t="s">
        <v>12</v>
      </c>
      <c r="D76" s="60"/>
      <c r="E76" s="60">
        <f>[1]Sheet1!$I$75</f>
        <v>168960</v>
      </c>
      <c r="F76" s="59"/>
    </row>
    <row r="77" customFormat="1" spans="1:6">
      <c r="A77" s="58">
        <v>18.1</v>
      </c>
      <c r="B77" s="59" t="s">
        <v>21</v>
      </c>
      <c r="C77" s="60" t="s">
        <v>14</v>
      </c>
      <c r="D77" s="60">
        <v>28.16</v>
      </c>
      <c r="E77" s="60">
        <f>[1]Sheet1!$I$76</f>
        <v>168960</v>
      </c>
      <c r="F77" s="59"/>
    </row>
    <row r="78" spans="1:6">
      <c r="A78" s="56">
        <v>19</v>
      </c>
      <c r="B78" s="57" t="s">
        <v>53</v>
      </c>
      <c r="C78" s="54" t="s">
        <v>12</v>
      </c>
      <c r="D78" s="60"/>
      <c r="E78" s="60">
        <f>[1]Sheet1!$I$77</f>
        <v>1412230.115</v>
      </c>
      <c r="F78" s="59"/>
    </row>
    <row r="79" spans="1:6">
      <c r="A79" s="58">
        <v>19.1</v>
      </c>
      <c r="B79" s="59" t="s">
        <v>54</v>
      </c>
      <c r="C79" s="60" t="s">
        <v>14</v>
      </c>
      <c r="D79" s="60">
        <v>260.48</v>
      </c>
      <c r="E79" s="60">
        <f>[1]Sheet1!$I$78</f>
        <v>604443.84</v>
      </c>
      <c r="F79" s="59"/>
    </row>
    <row r="80" s="39" customFormat="1" spans="1:6">
      <c r="A80" s="58">
        <v>19.2</v>
      </c>
      <c r="B80" s="59" t="s">
        <v>48</v>
      </c>
      <c r="C80" s="60" t="s">
        <v>14</v>
      </c>
      <c r="D80" s="60">
        <v>253.68</v>
      </c>
      <c r="E80" s="60">
        <f>[1]Sheet1!$I$79</f>
        <v>100254.336</v>
      </c>
      <c r="F80" s="59"/>
    </row>
    <row r="81" spans="1:6">
      <c r="A81" s="58">
        <v>19.3</v>
      </c>
      <c r="B81" s="59" t="s">
        <v>55</v>
      </c>
      <c r="C81" s="60" t="s">
        <v>14</v>
      </c>
      <c r="D81" s="60">
        <v>203.01</v>
      </c>
      <c r="E81" s="60">
        <f>[1]Sheet1!$I$81</f>
        <v>189139.19</v>
      </c>
      <c r="F81" s="59"/>
    </row>
    <row r="82" spans="1:6">
      <c r="A82" s="58">
        <v>19.4</v>
      </c>
      <c r="B82" s="59" t="s">
        <v>49</v>
      </c>
      <c r="C82" s="60" t="s">
        <v>14</v>
      </c>
      <c r="D82" s="60">
        <v>123.58</v>
      </c>
      <c r="E82" s="60">
        <f>[1]Sheet1!$I$81</f>
        <v>189139.19</v>
      </c>
      <c r="F82" s="59"/>
    </row>
    <row r="83" spans="1:6">
      <c r="A83" s="58">
        <v>19.5</v>
      </c>
      <c r="B83" s="59" t="s">
        <v>46</v>
      </c>
      <c r="C83" s="60" t="s">
        <v>14</v>
      </c>
      <c r="D83" s="60">
        <f>10.89*12</f>
        <v>130.68</v>
      </c>
      <c r="E83" s="60">
        <f>[1]Sheet1!$I$82</f>
        <v>98454.312</v>
      </c>
      <c r="F83" s="59"/>
    </row>
    <row r="84" spans="1:6">
      <c r="A84" s="58">
        <v>19.6</v>
      </c>
      <c r="B84" s="59" t="s">
        <v>23</v>
      </c>
      <c r="C84" s="60" t="s">
        <v>14</v>
      </c>
      <c r="D84" s="60">
        <v>207.67</v>
      </c>
      <c r="E84" s="60">
        <f>[1]Sheet1!$I$83</f>
        <v>43673.001</v>
      </c>
      <c r="F84" s="59"/>
    </row>
    <row r="85" spans="1:6">
      <c r="A85" s="58">
        <v>19.7</v>
      </c>
      <c r="B85" s="59" t="s">
        <v>18</v>
      </c>
      <c r="C85" s="60" t="s">
        <v>12</v>
      </c>
      <c r="D85" s="60">
        <v>1</v>
      </c>
      <c r="E85" s="60">
        <f>[1]Sheet1!$I$84</f>
        <v>35583.8</v>
      </c>
      <c r="F85" s="59"/>
    </row>
    <row r="86" spans="1:6">
      <c r="A86" s="58">
        <v>19.8</v>
      </c>
      <c r="B86" s="59" t="s">
        <v>19</v>
      </c>
      <c r="C86" s="60" t="s">
        <v>12</v>
      </c>
      <c r="D86" s="60">
        <v>1</v>
      </c>
      <c r="E86" s="60">
        <f>[1]Sheet1!$I$85</f>
        <v>31172.59</v>
      </c>
      <c r="F86" s="59"/>
    </row>
    <row r="87" spans="1:6">
      <c r="A87" s="56">
        <v>20</v>
      </c>
      <c r="B87" s="57" t="s">
        <v>56</v>
      </c>
      <c r="C87" s="54" t="s">
        <v>12</v>
      </c>
      <c r="D87" s="60"/>
      <c r="E87" s="60">
        <f>[1]Sheet1!$I$86</f>
        <v>3296870.389</v>
      </c>
      <c r="F87" s="59"/>
    </row>
    <row r="88" spans="1:6">
      <c r="A88" s="58">
        <v>20.1</v>
      </c>
      <c r="B88" s="59" t="s">
        <v>57</v>
      </c>
      <c r="C88" s="60" t="s">
        <v>14</v>
      </c>
      <c r="D88" s="60">
        <v>654.6</v>
      </c>
      <c r="E88" s="60">
        <f>[1]Sheet1!$I$87</f>
        <v>1533400.5</v>
      </c>
      <c r="F88" s="59"/>
    </row>
    <row r="89" spans="1:6">
      <c r="A89" s="58">
        <v>20.2</v>
      </c>
      <c r="B89" s="59" t="s">
        <v>13</v>
      </c>
      <c r="C89" s="60" t="s">
        <v>14</v>
      </c>
      <c r="D89" s="60">
        <v>374.12</v>
      </c>
      <c r="E89" s="60">
        <f>[1]Sheet1!$I$88</f>
        <v>864404.26</v>
      </c>
      <c r="F89" s="59"/>
    </row>
    <row r="90" spans="1:7">
      <c r="A90" s="58">
        <v>20.3</v>
      </c>
      <c r="B90" s="59" t="s">
        <v>27</v>
      </c>
      <c r="C90" s="60" t="s">
        <v>28</v>
      </c>
      <c r="D90" s="60">
        <v>294.02</v>
      </c>
      <c r="E90" s="60">
        <f>[1]Sheet1!$I$89</f>
        <v>352824</v>
      </c>
      <c r="F90" s="59"/>
      <c r="G90" s="64"/>
    </row>
    <row r="91" spans="1:7">
      <c r="A91" s="58">
        <v>20.4</v>
      </c>
      <c r="B91" s="63" t="s">
        <v>29</v>
      </c>
      <c r="C91" s="60" t="s">
        <v>30</v>
      </c>
      <c r="D91" s="60">
        <v>1</v>
      </c>
      <c r="E91" s="60">
        <f>[1]Sheet1!$I$90</f>
        <v>10000</v>
      </c>
      <c r="F91" s="59"/>
      <c r="G91" s="64"/>
    </row>
    <row r="92" spans="1:7">
      <c r="A92" s="58">
        <v>20.5</v>
      </c>
      <c r="B92" s="59" t="s">
        <v>58</v>
      </c>
      <c r="C92" s="60" t="s">
        <v>14</v>
      </c>
      <c r="D92" s="60">
        <v>70.13</v>
      </c>
      <c r="E92" s="60">
        <f>[1]Sheet1!$I$91</f>
        <v>34875.649</v>
      </c>
      <c r="F92" s="59"/>
      <c r="G92" s="65"/>
    </row>
    <row r="93" spans="1:7">
      <c r="A93" s="58">
        <v>20.6</v>
      </c>
      <c r="B93" s="59" t="s">
        <v>59</v>
      </c>
      <c r="C93" s="60" t="s">
        <v>12</v>
      </c>
      <c r="D93" s="60">
        <v>1</v>
      </c>
      <c r="E93" s="60">
        <f>[1]Sheet1!$I$92</f>
        <v>400000</v>
      </c>
      <c r="F93" s="59"/>
      <c r="G93" s="65"/>
    </row>
    <row r="94" spans="1:7">
      <c r="A94" s="58">
        <v>20.7</v>
      </c>
      <c r="B94" s="59" t="s">
        <v>18</v>
      </c>
      <c r="C94" s="60" t="s">
        <v>12</v>
      </c>
      <c r="D94" s="60">
        <v>1</v>
      </c>
      <c r="E94" s="60">
        <f>[1]Sheet1!$I$93</f>
        <v>72949.7</v>
      </c>
      <c r="F94" s="59"/>
      <c r="G94" s="65"/>
    </row>
    <row r="95" spans="1:7">
      <c r="A95" s="58">
        <v>20.8</v>
      </c>
      <c r="B95" s="59" t="s">
        <v>19</v>
      </c>
      <c r="C95" s="60" t="s">
        <v>12</v>
      </c>
      <c r="D95" s="60">
        <v>1</v>
      </c>
      <c r="E95" s="60">
        <f>[1]Sheet1!$I$94</f>
        <v>28416.28</v>
      </c>
      <c r="F95" s="59"/>
      <c r="G95" s="65"/>
    </row>
    <row r="96" spans="1:7">
      <c r="A96" s="56">
        <v>21</v>
      </c>
      <c r="B96" s="57" t="s">
        <v>60</v>
      </c>
      <c r="C96" s="54" t="s">
        <v>12</v>
      </c>
      <c r="D96" s="60"/>
      <c r="E96" s="60">
        <f>[1]Sheet1!$I$95</f>
        <v>180000</v>
      </c>
      <c r="F96" s="60"/>
      <c r="G96" s="64"/>
    </row>
    <row r="97" spans="1:7">
      <c r="A97" s="58">
        <v>21.1</v>
      </c>
      <c r="B97" s="59" t="s">
        <v>19</v>
      </c>
      <c r="C97" s="60" t="s">
        <v>12</v>
      </c>
      <c r="D97" s="60">
        <v>1</v>
      </c>
      <c r="E97" s="60">
        <f>[1]Sheet1!$I$96</f>
        <v>180000</v>
      </c>
      <c r="F97" s="59"/>
      <c r="G97" s="64"/>
    </row>
    <row r="98" spans="1:6">
      <c r="A98" s="66" t="s">
        <v>61</v>
      </c>
      <c r="B98" s="67" t="s">
        <v>62</v>
      </c>
      <c r="C98" s="66"/>
      <c r="D98" s="66"/>
      <c r="E98" s="60">
        <f>[1]Sheet1!$I$97</f>
        <v>1837000</v>
      </c>
      <c r="F98" s="54"/>
    </row>
    <row r="99" s="40" customFormat="1" ht="106" customHeight="1" spans="1:6">
      <c r="A99" s="68">
        <v>1</v>
      </c>
      <c r="B99" s="59" t="s">
        <v>63</v>
      </c>
      <c r="C99" s="60" t="s">
        <v>12</v>
      </c>
      <c r="D99" s="60">
        <v>1</v>
      </c>
      <c r="E99" s="60">
        <f>[1]Sheet1!$I$98</f>
        <v>356085</v>
      </c>
      <c r="F99" s="59" t="s">
        <v>64</v>
      </c>
    </row>
    <row r="100" ht="42" customHeight="1" spans="1:6">
      <c r="A100" s="68">
        <v>2</v>
      </c>
      <c r="B100" s="59" t="s">
        <v>65</v>
      </c>
      <c r="C100" s="60" t="s">
        <v>66</v>
      </c>
      <c r="D100" s="60">
        <v>294</v>
      </c>
      <c r="E100" s="60">
        <f>[1]Sheet1!$I$99</f>
        <v>1617000</v>
      </c>
      <c r="F100" s="59" t="s">
        <v>67</v>
      </c>
    </row>
    <row r="101" ht="86.4" spans="1:6">
      <c r="A101" s="68">
        <v>3</v>
      </c>
      <c r="B101" s="59" t="s">
        <v>68</v>
      </c>
      <c r="C101" s="60" t="s">
        <v>69</v>
      </c>
      <c r="D101" s="60">
        <v>2</v>
      </c>
      <c r="E101" s="60">
        <f>[1]Sheet1!$I$100</f>
        <v>220000</v>
      </c>
      <c r="F101" s="69" t="s">
        <v>70</v>
      </c>
    </row>
    <row r="102" spans="1:6">
      <c r="A102" s="66" t="s">
        <v>71</v>
      </c>
      <c r="B102" s="67" t="s">
        <v>72</v>
      </c>
      <c r="C102" s="53" t="s">
        <v>10</v>
      </c>
      <c r="D102" s="60"/>
      <c r="E102" s="60">
        <f>[1]Sheet1!$I$101</f>
        <v>2418263.867715</v>
      </c>
      <c r="F102" s="70"/>
    </row>
    <row r="103" ht="43.2" spans="1:6">
      <c r="A103" s="71">
        <v>1</v>
      </c>
      <c r="B103" s="59" t="s">
        <v>73</v>
      </c>
      <c r="C103" s="60" t="s">
        <v>10</v>
      </c>
      <c r="D103" s="60"/>
      <c r="E103" s="60">
        <f>[1]Sheet1!$I$103</f>
        <v>317950.428375</v>
      </c>
      <c r="F103" s="72" t="s">
        <v>74</v>
      </c>
    </row>
    <row r="104" ht="43.2" spans="1:6">
      <c r="A104" s="71">
        <v>2</v>
      </c>
      <c r="B104" s="59" t="s">
        <v>75</v>
      </c>
      <c r="C104" s="60" t="s">
        <v>10</v>
      </c>
      <c r="D104" s="60"/>
      <c r="E104" s="60">
        <f>[1]Sheet1!$I$103</f>
        <v>317950.428375</v>
      </c>
      <c r="F104" s="73" t="s">
        <v>76</v>
      </c>
    </row>
    <row r="105" ht="43.2" spans="1:6">
      <c r="A105" s="71">
        <v>3</v>
      </c>
      <c r="B105" s="59" t="s">
        <v>77</v>
      </c>
      <c r="C105" s="60" t="s">
        <v>10</v>
      </c>
      <c r="D105" s="60"/>
      <c r="E105" s="60">
        <f>[1]Sheet1!$I$104</f>
        <v>445130.599725</v>
      </c>
      <c r="F105" s="73" t="s">
        <v>78</v>
      </c>
    </row>
    <row r="106" ht="57.6" spans="1:6">
      <c r="A106" s="71">
        <v>4</v>
      </c>
      <c r="B106" s="59" t="s">
        <v>79</v>
      </c>
      <c r="C106" s="60" t="s">
        <v>10</v>
      </c>
      <c r="D106" s="60"/>
      <c r="E106" s="60">
        <f>[1]Sheet1!$I$105</f>
        <v>50872.06854</v>
      </c>
      <c r="F106" s="74" t="s">
        <v>80</v>
      </c>
    </row>
    <row r="107" ht="43.2" spans="1:6">
      <c r="A107" s="71">
        <v>5</v>
      </c>
      <c r="B107" s="59" t="s">
        <v>81</v>
      </c>
      <c r="C107" s="60" t="s">
        <v>10</v>
      </c>
      <c r="D107" s="60"/>
      <c r="E107" s="60">
        <f>[1]Sheet1!$I$106</f>
        <v>127180.17135</v>
      </c>
      <c r="F107" s="74" t="s">
        <v>82</v>
      </c>
    </row>
    <row r="108" ht="57.6" spans="1:6">
      <c r="A108" s="71">
        <v>6</v>
      </c>
      <c r="B108" s="59" t="s">
        <v>83</v>
      </c>
      <c r="C108" s="60" t="s">
        <v>10</v>
      </c>
      <c r="D108" s="60"/>
      <c r="E108" s="60">
        <f>[1]Sheet1!$I$107</f>
        <v>52000</v>
      </c>
      <c r="F108" s="74" t="s">
        <v>84</v>
      </c>
    </row>
    <row r="109" spans="1:6">
      <c r="A109" s="75">
        <v>6.1</v>
      </c>
      <c r="B109" s="59" t="s">
        <v>85</v>
      </c>
      <c r="C109" s="60" t="s">
        <v>10</v>
      </c>
      <c r="D109" s="60"/>
      <c r="E109" s="60">
        <f>[1]Sheet1!$I$108</f>
        <v>16000</v>
      </c>
      <c r="F109" s="74"/>
    </row>
    <row r="110" spans="1:6">
      <c r="A110" s="75">
        <v>6.2</v>
      </c>
      <c r="B110" s="59" t="s">
        <v>86</v>
      </c>
      <c r="C110" s="60" t="s">
        <v>10</v>
      </c>
      <c r="D110" s="60"/>
      <c r="E110" s="60">
        <f>[1]Sheet1!$I$109</f>
        <v>36000</v>
      </c>
      <c r="F110" s="74"/>
    </row>
    <row r="111" spans="1:6">
      <c r="A111" s="71">
        <v>7</v>
      </c>
      <c r="B111" s="59" t="s">
        <v>87</v>
      </c>
      <c r="C111" s="60" t="s">
        <v>10</v>
      </c>
      <c r="D111" s="60"/>
      <c r="E111" s="60">
        <f>[1]Sheet1!$I$110</f>
        <v>63590.085675</v>
      </c>
      <c r="F111" s="74"/>
    </row>
    <row r="112" s="40" customFormat="1" ht="72" spans="1:6">
      <c r="A112" s="71">
        <v>8</v>
      </c>
      <c r="B112" s="59" t="s">
        <v>88</v>
      </c>
      <c r="C112" s="60" t="s">
        <v>10</v>
      </c>
      <c r="D112" s="60"/>
      <c r="E112" s="60">
        <f>[1]Sheet1!$I$111</f>
        <v>190770.257025</v>
      </c>
      <c r="F112" s="74" t="s">
        <v>89</v>
      </c>
    </row>
    <row r="113" s="40" customFormat="1" ht="72" spans="1:6">
      <c r="A113" s="71">
        <v>9</v>
      </c>
      <c r="B113" s="59" t="s">
        <v>90</v>
      </c>
      <c r="C113" s="60" t="s">
        <v>10</v>
      </c>
      <c r="D113" s="60"/>
      <c r="E113" s="60">
        <v>0</v>
      </c>
      <c r="F113" s="74" t="s">
        <v>91</v>
      </c>
    </row>
    <row r="114" s="40" customFormat="1" spans="1:6">
      <c r="A114" s="76" t="s">
        <v>92</v>
      </c>
      <c r="B114" s="59" t="s">
        <v>93</v>
      </c>
      <c r="C114" s="60" t="s">
        <v>10</v>
      </c>
      <c r="D114" s="60"/>
      <c r="E114" s="60">
        <f>[1]Sheet1!$I$113</f>
        <v>980000</v>
      </c>
      <c r="F114" s="77" t="s">
        <v>94</v>
      </c>
    </row>
    <row r="115" s="41" customFormat="1" ht="28.8" spans="1:6">
      <c r="A115" s="76" t="s">
        <v>95</v>
      </c>
      <c r="B115" s="78" t="s">
        <v>96</v>
      </c>
      <c r="C115" s="53" t="s">
        <v>10</v>
      </c>
      <c r="D115" s="60"/>
      <c r="E115" s="60">
        <f>[1]Sheet1!$I$114</f>
        <v>436650.51405</v>
      </c>
      <c r="F115" s="79" t="s">
        <v>97</v>
      </c>
    </row>
    <row r="116" s="41" customFormat="1" spans="1:6">
      <c r="A116" s="76" t="s">
        <v>98</v>
      </c>
      <c r="B116" s="78" t="s">
        <v>99</v>
      </c>
      <c r="C116" s="53" t="s">
        <v>10</v>
      </c>
      <c r="D116" s="80"/>
      <c r="E116" s="60">
        <f>[1]Sheet1!$I$115</f>
        <v>17766016.516765</v>
      </c>
      <c r="F116" s="81"/>
    </row>
    <row r="119" spans="5:5">
      <c r="E119" s="82"/>
    </row>
  </sheetData>
  <autoFilter ref="A1:F116">
    <extLst/>
  </autoFilter>
  <mergeCells count="2">
    <mergeCell ref="A3:F3"/>
    <mergeCell ref="A1:F2"/>
  </mergeCells>
  <pageMargins left="0.904166666666667" right="0.590277777777778" top="0.629166666666667" bottom="0.313888888888889" header="0.275" footer="0.15625"/>
  <pageSetup paperSize="9" scale="95" orientation="portrait" horizontalDpi="600"/>
  <headerFooter/>
  <rowBreaks count="3" manualBreakCount="3">
    <brk id="55" max="16383" man="1"/>
    <brk id="119" max="16383" man="1"/>
    <brk id="120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8"/>
  <sheetViews>
    <sheetView workbookViewId="0">
      <selection activeCell="E7" sqref="E7"/>
    </sheetView>
  </sheetViews>
  <sheetFormatPr defaultColWidth="8.88888888888889" defaultRowHeight="14.4"/>
  <cols>
    <col min="1" max="1" width="9.44444444444444" customWidth="1"/>
    <col min="2" max="2" width="12.1111111111111" customWidth="1"/>
    <col min="3" max="3" width="10.8888888888889" customWidth="1"/>
    <col min="4" max="4" width="11.3333333333333" customWidth="1"/>
    <col min="5" max="5" width="13.5555555555556" customWidth="1"/>
    <col min="6" max="6" width="29.2222222222222" customWidth="1"/>
  </cols>
  <sheetData>
    <row r="1" s="1" customFormat="1"/>
    <row r="2" spans="1:6">
      <c r="A2" s="2" t="s">
        <v>100</v>
      </c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3" t="s">
        <v>1</v>
      </c>
      <c r="B4" s="4"/>
      <c r="C4" s="4"/>
      <c r="D4" s="4"/>
      <c r="E4" s="4"/>
      <c r="F4" s="4"/>
    </row>
    <row r="5" spans="1:6">
      <c r="A5" s="5" t="s">
        <v>2</v>
      </c>
      <c r="B5" s="6" t="s">
        <v>3</v>
      </c>
      <c r="C5" s="7" t="s">
        <v>101</v>
      </c>
      <c r="D5" s="7"/>
      <c r="E5" s="7" t="s">
        <v>102</v>
      </c>
      <c r="F5" s="7" t="s">
        <v>7</v>
      </c>
    </row>
    <row r="6" spans="1:6">
      <c r="A6" s="5"/>
      <c r="B6" s="6"/>
      <c r="C6" s="8" t="s">
        <v>4</v>
      </c>
      <c r="D6" s="8" t="s">
        <v>103</v>
      </c>
      <c r="E6" s="7"/>
      <c r="F6" s="7"/>
    </row>
    <row r="7" spans="1:6">
      <c r="A7" s="9" t="s">
        <v>8</v>
      </c>
      <c r="B7" s="10" t="s">
        <v>9</v>
      </c>
      <c r="C7" s="11" t="s">
        <v>10</v>
      </c>
      <c r="D7" s="12"/>
      <c r="E7" s="13"/>
      <c r="F7" s="14"/>
    </row>
    <row r="8" ht="19.2" spans="1:6">
      <c r="A8" s="15">
        <v>1</v>
      </c>
      <c r="B8" s="16" t="s">
        <v>11</v>
      </c>
      <c r="C8" s="13" t="s">
        <v>12</v>
      </c>
      <c r="D8" s="13"/>
      <c r="E8" s="13"/>
      <c r="F8" s="13"/>
    </row>
    <row r="9" spans="1:6">
      <c r="A9" s="17">
        <v>1.1</v>
      </c>
      <c r="B9" s="18" t="s">
        <v>13</v>
      </c>
      <c r="C9" s="19" t="s">
        <v>14</v>
      </c>
      <c r="D9" s="19">
        <v>556.08</v>
      </c>
      <c r="E9" s="19"/>
      <c r="F9" s="18"/>
    </row>
    <row r="10" spans="1:6">
      <c r="A10" s="17">
        <v>1.2</v>
      </c>
      <c r="B10" s="18" t="s">
        <v>15</v>
      </c>
      <c r="C10" s="19" t="s">
        <v>14</v>
      </c>
      <c r="D10" s="19">
        <v>49.02</v>
      </c>
      <c r="E10" s="19"/>
      <c r="F10" s="18"/>
    </row>
    <row r="11" spans="1:6">
      <c r="A11" s="17">
        <v>1.3</v>
      </c>
      <c r="B11" s="18" t="s">
        <v>16</v>
      </c>
      <c r="C11" s="19" t="s">
        <v>14</v>
      </c>
      <c r="D11" s="19">
        <v>115</v>
      </c>
      <c r="E11" s="19"/>
      <c r="F11" s="18"/>
    </row>
    <row r="12" spans="1:6">
      <c r="A12" s="17">
        <v>1.4</v>
      </c>
      <c r="B12" s="18" t="s">
        <v>17</v>
      </c>
      <c r="C12" s="19" t="s">
        <v>14</v>
      </c>
      <c r="D12" s="19">
        <v>166.97</v>
      </c>
      <c r="E12" s="19"/>
      <c r="F12" s="18"/>
    </row>
    <row r="13" spans="1:6">
      <c r="A13" s="17">
        <v>1.5</v>
      </c>
      <c r="B13" s="18" t="s">
        <v>18</v>
      </c>
      <c r="C13" s="19" t="s">
        <v>12</v>
      </c>
      <c r="D13" s="19">
        <v>1</v>
      </c>
      <c r="E13" s="19"/>
      <c r="F13" s="18"/>
    </row>
    <row r="14" spans="1:6">
      <c r="A14" s="17">
        <v>1.6</v>
      </c>
      <c r="B14" s="18" t="s">
        <v>19</v>
      </c>
      <c r="C14" s="19" t="s">
        <v>12</v>
      </c>
      <c r="D14" s="19">
        <v>1</v>
      </c>
      <c r="E14" s="19"/>
      <c r="F14" s="18"/>
    </row>
    <row r="15" ht="28.8" spans="1:6">
      <c r="A15" s="15">
        <v>2</v>
      </c>
      <c r="B15" s="16" t="s">
        <v>20</v>
      </c>
      <c r="C15" s="13" t="s">
        <v>12</v>
      </c>
      <c r="D15" s="19"/>
      <c r="E15" s="13"/>
      <c r="F15" s="18"/>
    </row>
    <row r="16" spans="1:6">
      <c r="A16" s="17">
        <v>2.1</v>
      </c>
      <c r="B16" s="18" t="s">
        <v>21</v>
      </c>
      <c r="C16" s="19" t="s">
        <v>14</v>
      </c>
      <c r="D16" s="19">
        <v>28.16</v>
      </c>
      <c r="E16" s="19"/>
      <c r="F16" s="18"/>
    </row>
    <row r="17" ht="28.8" spans="1:6">
      <c r="A17" s="15">
        <v>3</v>
      </c>
      <c r="B17" s="16" t="s">
        <v>22</v>
      </c>
      <c r="C17" s="13" t="s">
        <v>12</v>
      </c>
      <c r="D17" s="19"/>
      <c r="E17" s="13"/>
      <c r="F17" s="18"/>
    </row>
    <row r="18" spans="1:6">
      <c r="A18" s="17">
        <v>3.1</v>
      </c>
      <c r="B18" s="18" t="s">
        <v>21</v>
      </c>
      <c r="C18" s="19" t="s">
        <v>14</v>
      </c>
      <c r="D18" s="19">
        <v>28.16</v>
      </c>
      <c r="E18" s="19"/>
      <c r="F18" s="18"/>
    </row>
    <row r="19" spans="1:6">
      <c r="A19" s="17">
        <v>3.2</v>
      </c>
      <c r="B19" s="18" t="s">
        <v>23</v>
      </c>
      <c r="C19" s="19" t="s">
        <v>14</v>
      </c>
      <c r="D19" s="19">
        <v>1379.08</v>
      </c>
      <c r="E19" s="19"/>
      <c r="F19" s="18"/>
    </row>
    <row r="20" ht="28.8" spans="1:6">
      <c r="A20" s="15">
        <v>4</v>
      </c>
      <c r="B20" s="16" t="s">
        <v>24</v>
      </c>
      <c r="C20" s="13" t="s">
        <v>12</v>
      </c>
      <c r="D20" s="19"/>
      <c r="E20" s="13"/>
      <c r="F20" s="18"/>
    </row>
    <row r="21" spans="1:6">
      <c r="A21" s="17">
        <v>4.1</v>
      </c>
      <c r="B21" s="18" t="s">
        <v>23</v>
      </c>
      <c r="C21" s="19" t="s">
        <v>14</v>
      </c>
      <c r="D21" s="19">
        <v>467.36</v>
      </c>
      <c r="E21" s="19"/>
      <c r="F21" s="18"/>
    </row>
    <row r="22" ht="28.8" spans="1:6">
      <c r="A22" s="15">
        <v>5</v>
      </c>
      <c r="B22" s="16" t="s">
        <v>25</v>
      </c>
      <c r="C22" s="13" t="s">
        <v>12</v>
      </c>
      <c r="D22" s="19"/>
      <c r="E22" s="13"/>
      <c r="F22" s="18"/>
    </row>
    <row r="23" spans="1:6">
      <c r="A23" s="17">
        <v>5.1</v>
      </c>
      <c r="B23" s="18" t="s">
        <v>23</v>
      </c>
      <c r="C23" s="19" t="s">
        <v>14</v>
      </c>
      <c r="D23" s="19">
        <v>1852.88</v>
      </c>
      <c r="E23" s="19"/>
      <c r="F23" s="18"/>
    </row>
    <row r="24" ht="28.8" spans="1:6">
      <c r="A24" s="15">
        <v>6</v>
      </c>
      <c r="B24" s="16" t="s">
        <v>26</v>
      </c>
      <c r="C24" s="13" t="s">
        <v>12</v>
      </c>
      <c r="D24" s="19"/>
      <c r="E24" s="13"/>
      <c r="F24" s="18"/>
    </row>
    <row r="25" spans="1:6">
      <c r="A25" s="17">
        <v>6.1</v>
      </c>
      <c r="B25" s="18" t="s">
        <v>23</v>
      </c>
      <c r="C25" s="19" t="s">
        <v>14</v>
      </c>
      <c r="D25" s="19">
        <v>277.2</v>
      </c>
      <c r="E25" s="19"/>
      <c r="F25" s="18"/>
    </row>
    <row r="26" spans="1:6">
      <c r="A26" s="17">
        <v>6.2</v>
      </c>
      <c r="B26" s="18" t="s">
        <v>27</v>
      </c>
      <c r="C26" s="19" t="s">
        <v>28</v>
      </c>
      <c r="D26" s="19">
        <v>243.79</v>
      </c>
      <c r="E26" s="19"/>
      <c r="F26" s="18"/>
    </row>
    <row r="27" spans="1:6">
      <c r="A27" s="17">
        <v>6.3</v>
      </c>
      <c r="B27" s="18" t="s">
        <v>29</v>
      </c>
      <c r="C27" s="19" t="s">
        <v>30</v>
      </c>
      <c r="D27" s="19">
        <v>2</v>
      </c>
      <c r="E27" s="19"/>
      <c r="F27" s="18"/>
    </row>
    <row r="28" ht="19.2" spans="1:6">
      <c r="A28" s="15">
        <v>7</v>
      </c>
      <c r="B28" s="16" t="s">
        <v>31</v>
      </c>
      <c r="C28" s="13" t="s">
        <v>12</v>
      </c>
      <c r="D28" s="13"/>
      <c r="E28" s="13"/>
      <c r="F28" s="18"/>
    </row>
    <row r="29" spans="1:6">
      <c r="A29" s="17">
        <v>7.1</v>
      </c>
      <c r="B29" s="18" t="s">
        <v>23</v>
      </c>
      <c r="C29" s="19" t="s">
        <v>14</v>
      </c>
      <c r="D29" s="19">
        <v>188.51</v>
      </c>
      <c r="E29" s="19"/>
      <c r="F29" s="18"/>
    </row>
    <row r="30" ht="19.2" spans="1:6">
      <c r="A30" s="15">
        <v>8</v>
      </c>
      <c r="B30" s="16" t="s">
        <v>32</v>
      </c>
      <c r="C30" s="13" t="s">
        <v>12</v>
      </c>
      <c r="D30" s="19"/>
      <c r="E30" s="13"/>
      <c r="F30" s="18"/>
    </row>
    <row r="31" spans="1:6">
      <c r="A31" s="17">
        <v>8.1</v>
      </c>
      <c r="B31" s="18" t="s">
        <v>23</v>
      </c>
      <c r="C31" s="19" t="s">
        <v>14</v>
      </c>
      <c r="D31" s="19">
        <v>488.06</v>
      </c>
      <c r="E31" s="19"/>
      <c r="F31" s="18"/>
    </row>
    <row r="32" ht="19.2" spans="1:6">
      <c r="A32" s="15">
        <v>9</v>
      </c>
      <c r="B32" s="16" t="s">
        <v>33</v>
      </c>
      <c r="C32" s="13" t="s">
        <v>12</v>
      </c>
      <c r="D32" s="19"/>
      <c r="E32" s="13"/>
      <c r="F32" s="18"/>
    </row>
    <row r="33" spans="1:6">
      <c r="A33" s="17">
        <v>9.1</v>
      </c>
      <c r="B33" s="18" t="s">
        <v>34</v>
      </c>
      <c r="C33" s="19" t="s">
        <v>14</v>
      </c>
      <c r="D33" s="19">
        <v>81.07</v>
      </c>
      <c r="E33" s="19"/>
      <c r="F33" s="18"/>
    </row>
    <row r="34" spans="1:6">
      <c r="A34" s="17">
        <v>9.2</v>
      </c>
      <c r="B34" s="18" t="s">
        <v>21</v>
      </c>
      <c r="C34" s="19" t="s">
        <v>14</v>
      </c>
      <c r="D34" s="19">
        <v>28.16</v>
      </c>
      <c r="E34" s="19"/>
      <c r="F34" s="18"/>
    </row>
    <row r="35" spans="1:6">
      <c r="A35" s="17">
        <v>9.3</v>
      </c>
      <c r="B35" s="18" t="s">
        <v>35</v>
      </c>
      <c r="C35" s="19" t="s">
        <v>14</v>
      </c>
      <c r="D35" s="19">
        <v>90.39</v>
      </c>
      <c r="E35" s="19"/>
      <c r="F35" s="18"/>
    </row>
    <row r="36" spans="1:6">
      <c r="A36" s="17">
        <v>9.4</v>
      </c>
      <c r="B36" s="18" t="s">
        <v>23</v>
      </c>
      <c r="C36" s="19" t="s">
        <v>14</v>
      </c>
      <c r="D36" s="19">
        <v>216</v>
      </c>
      <c r="E36" s="19"/>
      <c r="F36" s="18"/>
    </row>
    <row r="37" spans="1:6">
      <c r="A37" s="17">
        <v>9.5</v>
      </c>
      <c r="B37" s="18" t="s">
        <v>18</v>
      </c>
      <c r="C37" s="19" t="s">
        <v>12</v>
      </c>
      <c r="D37" s="19">
        <v>1</v>
      </c>
      <c r="E37" s="19"/>
      <c r="F37" s="18"/>
    </row>
    <row r="38" spans="1:6">
      <c r="A38" s="17">
        <v>9.6</v>
      </c>
      <c r="B38" s="18" t="s">
        <v>19</v>
      </c>
      <c r="C38" s="19" t="s">
        <v>12</v>
      </c>
      <c r="D38" s="19">
        <v>1</v>
      </c>
      <c r="E38" s="19"/>
      <c r="F38" s="18"/>
    </row>
    <row r="39" ht="19.2" spans="1:6">
      <c r="A39" s="15">
        <v>10</v>
      </c>
      <c r="B39" s="16" t="s">
        <v>36</v>
      </c>
      <c r="C39" s="13" t="s">
        <v>12</v>
      </c>
      <c r="D39" s="19"/>
      <c r="E39" s="13"/>
      <c r="F39" s="18"/>
    </row>
    <row r="40" spans="1:6">
      <c r="A40" s="17">
        <v>10.1</v>
      </c>
      <c r="B40" s="18" t="s">
        <v>34</v>
      </c>
      <c r="C40" s="19" t="s">
        <v>14</v>
      </c>
      <c r="D40" s="19">
        <v>81.07</v>
      </c>
      <c r="E40" s="19"/>
      <c r="F40" s="18"/>
    </row>
    <row r="41" spans="1:6">
      <c r="A41" s="17">
        <v>10.2</v>
      </c>
      <c r="B41" s="18" t="s">
        <v>35</v>
      </c>
      <c r="C41" s="19" t="s">
        <v>14</v>
      </c>
      <c r="D41" s="19">
        <v>109.34</v>
      </c>
      <c r="E41" s="19"/>
      <c r="F41" s="18"/>
    </row>
    <row r="42" spans="1:6">
      <c r="A42" s="17">
        <v>10.3</v>
      </c>
      <c r="B42" s="18" t="s">
        <v>18</v>
      </c>
      <c r="C42" s="20" t="s">
        <v>12</v>
      </c>
      <c r="D42" s="19">
        <v>1</v>
      </c>
      <c r="E42" s="19"/>
      <c r="F42" s="18"/>
    </row>
    <row r="43" spans="1:6">
      <c r="A43" s="17">
        <v>10.4</v>
      </c>
      <c r="B43" s="18" t="s">
        <v>19</v>
      </c>
      <c r="C43" s="20" t="s">
        <v>12</v>
      </c>
      <c r="D43" s="19">
        <v>1</v>
      </c>
      <c r="E43" s="19"/>
      <c r="F43" s="18"/>
    </row>
    <row r="44" ht="19.2" spans="1:6">
      <c r="A44" s="15">
        <v>11</v>
      </c>
      <c r="B44" s="16" t="s">
        <v>37</v>
      </c>
      <c r="C44" s="13" t="s">
        <v>12</v>
      </c>
      <c r="D44" s="19"/>
      <c r="E44" s="13" t="s">
        <v>104</v>
      </c>
      <c r="F44" s="18"/>
    </row>
    <row r="45" spans="1:6">
      <c r="A45" s="17">
        <v>11.1</v>
      </c>
      <c r="B45" s="18" t="s">
        <v>21</v>
      </c>
      <c r="C45" s="19" t="s">
        <v>14</v>
      </c>
      <c r="D45" s="19">
        <v>28.16</v>
      </c>
      <c r="E45" s="19"/>
      <c r="F45" s="18"/>
    </row>
    <row r="46" spans="1:6">
      <c r="A46" s="17">
        <v>11.2</v>
      </c>
      <c r="B46" s="21" t="s">
        <v>38</v>
      </c>
      <c r="C46" s="19" t="s">
        <v>12</v>
      </c>
      <c r="D46" s="19">
        <v>1</v>
      </c>
      <c r="E46" s="19"/>
      <c r="F46" s="18"/>
    </row>
    <row r="47" ht="19.2" spans="1:6">
      <c r="A47" s="15">
        <v>12</v>
      </c>
      <c r="B47" s="16" t="s">
        <v>39</v>
      </c>
      <c r="C47" s="13" t="s">
        <v>12</v>
      </c>
      <c r="D47" s="19"/>
      <c r="E47" s="13"/>
      <c r="F47" s="18"/>
    </row>
    <row r="48" spans="1:6">
      <c r="A48" s="17">
        <v>12.1</v>
      </c>
      <c r="B48" s="18" t="s">
        <v>40</v>
      </c>
      <c r="C48" s="19" t="s">
        <v>14</v>
      </c>
      <c r="D48" s="19">
        <v>60.35</v>
      </c>
      <c r="E48" s="19"/>
      <c r="F48" s="18"/>
    </row>
    <row r="49" spans="1:6">
      <c r="A49" s="17">
        <v>12.2</v>
      </c>
      <c r="B49" s="18" t="s">
        <v>21</v>
      </c>
      <c r="C49" s="19" t="s">
        <v>14</v>
      </c>
      <c r="D49" s="19">
        <v>28.16</v>
      </c>
      <c r="E49" s="19"/>
      <c r="F49" s="18"/>
    </row>
    <row r="50" spans="1:6">
      <c r="A50" s="17">
        <v>12.3</v>
      </c>
      <c r="B50" s="18" t="s">
        <v>18</v>
      </c>
      <c r="C50" s="19" t="s">
        <v>12</v>
      </c>
      <c r="D50" s="19">
        <v>1</v>
      </c>
      <c r="E50" s="19"/>
      <c r="F50" s="18"/>
    </row>
    <row r="51" ht="19.2" spans="1:6">
      <c r="A51" s="15">
        <v>13</v>
      </c>
      <c r="B51" s="16" t="s">
        <v>41</v>
      </c>
      <c r="C51" s="13" t="s">
        <v>12</v>
      </c>
      <c r="D51" s="19"/>
      <c r="E51" s="19"/>
      <c r="F51" s="18"/>
    </row>
    <row r="52" spans="1:6">
      <c r="A52" s="17">
        <v>13.1</v>
      </c>
      <c r="B52" s="18" t="s">
        <v>21</v>
      </c>
      <c r="C52" s="19" t="s">
        <v>14</v>
      </c>
      <c r="D52" s="19">
        <v>28.16</v>
      </c>
      <c r="E52" s="19"/>
      <c r="F52" s="18"/>
    </row>
    <row r="53" spans="1:6">
      <c r="A53" s="17">
        <v>13.2</v>
      </c>
      <c r="B53" s="18" t="s">
        <v>38</v>
      </c>
      <c r="C53" s="19" t="s">
        <v>12</v>
      </c>
      <c r="D53" s="19">
        <v>1</v>
      </c>
      <c r="E53" s="19"/>
      <c r="F53" s="18"/>
    </row>
    <row r="54" ht="19.2" spans="1:6">
      <c r="A54" s="15">
        <v>14</v>
      </c>
      <c r="B54" s="16" t="s">
        <v>42</v>
      </c>
      <c r="C54" s="13" t="s">
        <v>12</v>
      </c>
      <c r="D54" s="19"/>
      <c r="E54" s="19"/>
      <c r="F54" s="18"/>
    </row>
    <row r="55" spans="1:6">
      <c r="A55" s="17">
        <v>14.1</v>
      </c>
      <c r="B55" s="18" t="s">
        <v>23</v>
      </c>
      <c r="C55" s="19" t="s">
        <v>14</v>
      </c>
      <c r="D55" s="19">
        <v>679.8</v>
      </c>
      <c r="E55" s="19"/>
      <c r="F55" s="18"/>
    </row>
    <row r="56" spans="1:6">
      <c r="A56" s="17">
        <v>14.2</v>
      </c>
      <c r="B56" s="18" t="s">
        <v>43</v>
      </c>
      <c r="C56" s="19" t="s">
        <v>14</v>
      </c>
      <c r="D56" s="19">
        <v>48</v>
      </c>
      <c r="E56" s="19"/>
      <c r="F56" s="18"/>
    </row>
    <row r="57" spans="1:6">
      <c r="A57" s="17">
        <v>14.3</v>
      </c>
      <c r="B57" s="18" t="s">
        <v>38</v>
      </c>
      <c r="C57" s="19" t="s">
        <v>12</v>
      </c>
      <c r="D57" s="19">
        <v>1</v>
      </c>
      <c r="E57" s="19"/>
      <c r="F57" s="18"/>
    </row>
    <row r="58" ht="19.2" spans="1:6">
      <c r="A58" s="15">
        <v>15</v>
      </c>
      <c r="B58" s="16" t="s">
        <v>44</v>
      </c>
      <c r="C58" s="13" t="s">
        <v>12</v>
      </c>
      <c r="D58" s="19"/>
      <c r="E58" s="19"/>
      <c r="F58" s="18"/>
    </row>
    <row r="59" spans="1:6">
      <c r="A59" s="17">
        <v>15.1</v>
      </c>
      <c r="B59" s="18" t="s">
        <v>45</v>
      </c>
      <c r="C59" s="19" t="s">
        <v>14</v>
      </c>
      <c r="D59" s="19">
        <v>140.7</v>
      </c>
      <c r="E59" s="19"/>
      <c r="F59" s="18"/>
    </row>
    <row r="60" spans="1:6">
      <c r="A60" s="17">
        <v>15.2</v>
      </c>
      <c r="B60" s="18" t="s">
        <v>34</v>
      </c>
      <c r="C60" s="19" t="s">
        <v>14</v>
      </c>
      <c r="D60" s="19">
        <v>151.54</v>
      </c>
      <c r="E60" s="19"/>
      <c r="F60" s="18"/>
    </row>
    <row r="61" spans="1:6">
      <c r="A61" s="17">
        <v>15.3</v>
      </c>
      <c r="B61" s="18" t="s">
        <v>46</v>
      </c>
      <c r="C61" s="19" t="s">
        <v>14</v>
      </c>
      <c r="D61" s="19">
        <v>130.68</v>
      </c>
      <c r="E61" s="19"/>
      <c r="F61" s="18"/>
    </row>
    <row r="62" spans="1:6">
      <c r="A62" s="17">
        <v>15.4</v>
      </c>
      <c r="B62" s="18" t="s">
        <v>23</v>
      </c>
      <c r="C62" s="19" t="s">
        <v>14</v>
      </c>
      <c r="D62" s="19">
        <v>351.81</v>
      </c>
      <c r="E62" s="19"/>
      <c r="F62" s="18"/>
    </row>
    <row r="63" spans="1:6">
      <c r="A63" s="17">
        <v>15.5</v>
      </c>
      <c r="B63" s="22" t="s">
        <v>18</v>
      </c>
      <c r="C63" s="19" t="s">
        <v>12</v>
      </c>
      <c r="D63" s="19">
        <v>1</v>
      </c>
      <c r="E63" s="19"/>
      <c r="F63" s="18"/>
    </row>
    <row r="64" spans="1:6">
      <c r="A64" s="17">
        <v>15.6</v>
      </c>
      <c r="B64" s="18" t="s">
        <v>19</v>
      </c>
      <c r="C64" s="19" t="s">
        <v>12</v>
      </c>
      <c r="D64" s="19">
        <v>1</v>
      </c>
      <c r="E64" s="19"/>
      <c r="F64" s="18"/>
    </row>
    <row r="65" ht="19.2" spans="1:6">
      <c r="A65" s="15">
        <v>16</v>
      </c>
      <c r="B65" s="16" t="s">
        <v>47</v>
      </c>
      <c r="C65" s="13" t="s">
        <v>12</v>
      </c>
      <c r="D65" s="19"/>
      <c r="E65" s="19"/>
      <c r="F65" s="18"/>
    </row>
    <row r="66" spans="1:6">
      <c r="A66" s="17">
        <v>16.1</v>
      </c>
      <c r="B66" s="18" t="s">
        <v>48</v>
      </c>
      <c r="C66" s="19" t="s">
        <v>14</v>
      </c>
      <c r="D66" s="19">
        <v>247.87</v>
      </c>
      <c r="E66" s="19"/>
      <c r="F66" s="18"/>
    </row>
    <row r="67" spans="1:6">
      <c r="A67" s="17">
        <v>16.2</v>
      </c>
      <c r="B67" s="18" t="s">
        <v>13</v>
      </c>
      <c r="C67" s="19" t="s">
        <v>14</v>
      </c>
      <c r="D67" s="19">
        <v>260.48</v>
      </c>
      <c r="E67" s="19"/>
      <c r="F67" s="18"/>
    </row>
    <row r="68" spans="1:6">
      <c r="A68" s="17">
        <v>16.3</v>
      </c>
      <c r="B68" s="18" t="s">
        <v>49</v>
      </c>
      <c r="C68" s="19" t="s">
        <v>14</v>
      </c>
      <c r="D68" s="19">
        <v>123.58</v>
      </c>
      <c r="E68" s="19"/>
      <c r="F68" s="18"/>
    </row>
    <row r="69" spans="1:6">
      <c r="A69" s="17">
        <v>16.4</v>
      </c>
      <c r="B69" s="18" t="s">
        <v>46</v>
      </c>
      <c r="C69" s="19" t="s">
        <v>14</v>
      </c>
      <c r="D69" s="19">
        <v>130.68</v>
      </c>
      <c r="E69" s="19"/>
      <c r="F69" s="18"/>
    </row>
    <row r="70" spans="1:6">
      <c r="A70" s="17">
        <v>16.5</v>
      </c>
      <c r="B70" s="18" t="s">
        <v>23</v>
      </c>
      <c r="C70" s="19" t="s">
        <v>14</v>
      </c>
      <c r="D70" s="19">
        <v>152.3</v>
      </c>
      <c r="E70" s="19"/>
      <c r="F70" s="18"/>
    </row>
    <row r="71" spans="1:6">
      <c r="A71" s="17">
        <v>16.6</v>
      </c>
      <c r="B71" s="18" t="s">
        <v>18</v>
      </c>
      <c r="C71" s="19" t="s">
        <v>12</v>
      </c>
      <c r="D71" s="19">
        <v>1</v>
      </c>
      <c r="E71" s="19"/>
      <c r="F71" s="18"/>
    </row>
    <row r="72" spans="1:6">
      <c r="A72" s="17">
        <v>16.7</v>
      </c>
      <c r="B72" s="18" t="s">
        <v>19</v>
      </c>
      <c r="C72" s="19" t="s">
        <v>12</v>
      </c>
      <c r="D72" s="19">
        <v>1</v>
      </c>
      <c r="E72" s="19"/>
      <c r="F72" s="18"/>
    </row>
    <row r="73" ht="19.2" spans="1:6">
      <c r="A73" s="15">
        <v>17</v>
      </c>
      <c r="B73" s="16" t="s">
        <v>50</v>
      </c>
      <c r="C73" s="13" t="s">
        <v>12</v>
      </c>
      <c r="D73" s="19"/>
      <c r="E73" s="19"/>
      <c r="F73" s="18"/>
    </row>
    <row r="74" spans="1:6">
      <c r="A74" s="17">
        <v>17.1</v>
      </c>
      <c r="B74" s="18" t="s">
        <v>51</v>
      </c>
      <c r="C74" s="19" t="s">
        <v>14</v>
      </c>
      <c r="D74" s="19">
        <v>77</v>
      </c>
      <c r="E74" s="19"/>
      <c r="F74" s="18"/>
    </row>
    <row r="75" spans="1:6">
      <c r="A75" s="17">
        <v>17.2</v>
      </c>
      <c r="B75" s="22" t="s">
        <v>27</v>
      </c>
      <c r="C75" s="19" t="s">
        <v>28</v>
      </c>
      <c r="D75" s="19">
        <v>27.8</v>
      </c>
      <c r="E75" s="19"/>
      <c r="F75" s="18"/>
    </row>
    <row r="76" spans="1:6">
      <c r="A76" s="17">
        <v>17.3</v>
      </c>
      <c r="B76" s="22" t="s">
        <v>29</v>
      </c>
      <c r="C76" s="19" t="s">
        <v>30</v>
      </c>
      <c r="D76" s="19">
        <v>1</v>
      </c>
      <c r="E76" s="19"/>
      <c r="F76" s="18"/>
    </row>
    <row r="77" spans="1:6">
      <c r="A77" s="17">
        <v>17.4</v>
      </c>
      <c r="B77" s="18" t="s">
        <v>18</v>
      </c>
      <c r="C77" s="19" t="s">
        <v>12</v>
      </c>
      <c r="D77" s="19">
        <v>1</v>
      </c>
      <c r="E77" s="19"/>
      <c r="F77" s="18"/>
    </row>
    <row r="78" ht="19.2" spans="1:6">
      <c r="A78" s="15">
        <v>18</v>
      </c>
      <c r="B78" s="16" t="s">
        <v>52</v>
      </c>
      <c r="C78" s="13" t="s">
        <v>12</v>
      </c>
      <c r="D78" s="19"/>
      <c r="E78" s="19"/>
      <c r="F78" s="18"/>
    </row>
    <row r="79" spans="1:6">
      <c r="A79" s="17">
        <v>18.1</v>
      </c>
      <c r="B79" s="18" t="s">
        <v>21</v>
      </c>
      <c r="C79" s="19" t="s">
        <v>14</v>
      </c>
      <c r="D79" s="19">
        <v>28.16</v>
      </c>
      <c r="E79" s="19"/>
      <c r="F79" s="18"/>
    </row>
    <row r="80" ht="19.2" spans="1:6">
      <c r="A80" s="15">
        <v>19</v>
      </c>
      <c r="B80" s="16" t="s">
        <v>53</v>
      </c>
      <c r="C80" s="13" t="s">
        <v>12</v>
      </c>
      <c r="D80" s="19"/>
      <c r="E80" s="19"/>
      <c r="F80" s="18"/>
    </row>
    <row r="81" spans="1:6">
      <c r="A81" s="17">
        <v>19.1</v>
      </c>
      <c r="B81" s="18" t="s">
        <v>54</v>
      </c>
      <c r="C81" s="19" t="s">
        <v>14</v>
      </c>
      <c r="D81" s="19">
        <v>260.48</v>
      </c>
      <c r="E81" s="19"/>
      <c r="F81" s="18"/>
    </row>
    <row r="82" spans="1:6">
      <c r="A82" s="17">
        <v>19.2</v>
      </c>
      <c r="B82" s="18" t="s">
        <v>48</v>
      </c>
      <c r="C82" s="19" t="s">
        <v>14</v>
      </c>
      <c r="D82" s="19">
        <v>253.68</v>
      </c>
      <c r="E82" s="19"/>
      <c r="F82" s="18"/>
    </row>
    <row r="83" spans="1:6">
      <c r="A83" s="17">
        <v>19.3</v>
      </c>
      <c r="B83" s="18" t="s">
        <v>55</v>
      </c>
      <c r="C83" s="19" t="s">
        <v>14</v>
      </c>
      <c r="D83" s="19">
        <v>203.01</v>
      </c>
      <c r="E83" s="19"/>
      <c r="F83" s="18"/>
    </row>
    <row r="84" spans="1:6">
      <c r="A84" s="17">
        <v>19.4</v>
      </c>
      <c r="B84" s="18" t="s">
        <v>49</v>
      </c>
      <c r="C84" s="19" t="s">
        <v>14</v>
      </c>
      <c r="D84" s="19">
        <v>123.58</v>
      </c>
      <c r="E84" s="19"/>
      <c r="F84" s="18"/>
    </row>
    <row r="85" spans="1:6">
      <c r="A85" s="17">
        <v>19.5</v>
      </c>
      <c r="B85" s="18" t="s">
        <v>46</v>
      </c>
      <c r="C85" s="19" t="s">
        <v>14</v>
      </c>
      <c r="D85" s="19">
        <f>10.89*12</f>
        <v>130.68</v>
      </c>
      <c r="E85" s="19"/>
      <c r="F85" s="18"/>
    </row>
    <row r="86" spans="1:6">
      <c r="A86" s="17">
        <v>19.6</v>
      </c>
      <c r="B86" s="18" t="s">
        <v>23</v>
      </c>
      <c r="C86" s="19" t="s">
        <v>14</v>
      </c>
      <c r="D86" s="19">
        <v>207.67</v>
      </c>
      <c r="E86" s="19"/>
      <c r="F86" s="18"/>
    </row>
    <row r="87" spans="1:6">
      <c r="A87" s="17">
        <v>19.7</v>
      </c>
      <c r="B87" s="18" t="s">
        <v>18</v>
      </c>
      <c r="C87" s="19" t="s">
        <v>12</v>
      </c>
      <c r="D87" s="19">
        <v>1</v>
      </c>
      <c r="E87" s="19"/>
      <c r="F87" s="18"/>
    </row>
    <row r="88" spans="1:6">
      <c r="A88" s="17">
        <v>19.8</v>
      </c>
      <c r="B88" s="18" t="s">
        <v>19</v>
      </c>
      <c r="C88" s="19" t="s">
        <v>12</v>
      </c>
      <c r="D88" s="19">
        <v>1</v>
      </c>
      <c r="E88" s="19"/>
      <c r="F88" s="18"/>
    </row>
    <row r="89" ht="19.2" spans="1:6">
      <c r="A89" s="15">
        <v>20</v>
      </c>
      <c r="B89" s="16" t="s">
        <v>56</v>
      </c>
      <c r="C89" s="13" t="s">
        <v>12</v>
      </c>
      <c r="D89" s="19"/>
      <c r="E89" s="19"/>
      <c r="F89" s="18"/>
    </row>
    <row r="90" spans="1:6">
      <c r="A90" s="17">
        <v>20.1</v>
      </c>
      <c r="B90" s="18" t="s">
        <v>57</v>
      </c>
      <c r="C90" s="19" t="s">
        <v>14</v>
      </c>
      <c r="D90" s="19">
        <v>654.6</v>
      </c>
      <c r="E90" s="19"/>
      <c r="F90" s="18"/>
    </row>
    <row r="91" spans="1:6">
      <c r="A91" s="17">
        <v>20.2</v>
      </c>
      <c r="B91" s="18" t="s">
        <v>13</v>
      </c>
      <c r="C91" s="19" t="s">
        <v>14</v>
      </c>
      <c r="D91" s="19">
        <v>374.12</v>
      </c>
      <c r="E91" s="19"/>
      <c r="F91" s="18"/>
    </row>
    <row r="92" spans="1:6">
      <c r="A92" s="17">
        <v>20.3</v>
      </c>
      <c r="B92" s="18" t="s">
        <v>27</v>
      </c>
      <c r="C92" s="19" t="s">
        <v>28</v>
      </c>
      <c r="D92" s="19">
        <v>294.02</v>
      </c>
      <c r="E92" s="19"/>
      <c r="F92" s="18"/>
    </row>
    <row r="93" spans="1:6">
      <c r="A93" s="17">
        <v>20.4</v>
      </c>
      <c r="B93" s="22" t="s">
        <v>29</v>
      </c>
      <c r="C93" s="19" t="s">
        <v>30</v>
      </c>
      <c r="D93" s="19">
        <v>1</v>
      </c>
      <c r="E93" s="19"/>
      <c r="F93" s="18"/>
    </row>
    <row r="94" spans="1:6">
      <c r="A94" s="17">
        <v>20.5</v>
      </c>
      <c r="B94" s="18" t="s">
        <v>58</v>
      </c>
      <c r="C94" s="19" t="s">
        <v>14</v>
      </c>
      <c r="D94" s="19">
        <v>70.13</v>
      </c>
      <c r="E94" s="19"/>
      <c r="F94" s="18"/>
    </row>
    <row r="95" spans="1:6">
      <c r="A95" s="17">
        <v>20.6</v>
      </c>
      <c r="B95" s="18" t="s">
        <v>59</v>
      </c>
      <c r="C95" s="19" t="s">
        <v>12</v>
      </c>
      <c r="D95" s="19">
        <v>1</v>
      </c>
      <c r="E95" s="19"/>
      <c r="F95" s="18"/>
    </row>
    <row r="96" spans="1:6">
      <c r="A96" s="17">
        <v>20.7</v>
      </c>
      <c r="B96" s="18" t="s">
        <v>18</v>
      </c>
      <c r="C96" s="19" t="s">
        <v>12</v>
      </c>
      <c r="D96" s="19">
        <v>1</v>
      </c>
      <c r="E96" s="19"/>
      <c r="F96" s="18"/>
    </row>
    <row r="97" spans="1:6">
      <c r="A97" s="17">
        <v>20.8</v>
      </c>
      <c r="B97" s="18" t="s">
        <v>19</v>
      </c>
      <c r="C97" s="19" t="s">
        <v>12</v>
      </c>
      <c r="D97" s="19">
        <v>1</v>
      </c>
      <c r="E97" s="19"/>
      <c r="F97" s="18"/>
    </row>
    <row r="98" ht="19.2" spans="1:6">
      <c r="A98" s="15">
        <v>21</v>
      </c>
      <c r="B98" s="16" t="s">
        <v>60</v>
      </c>
      <c r="C98" s="13" t="s">
        <v>12</v>
      </c>
      <c r="D98" s="19"/>
      <c r="E98" s="19"/>
      <c r="F98" s="19"/>
    </row>
    <row r="99" spans="1:6">
      <c r="A99" s="17">
        <v>21.1</v>
      </c>
      <c r="B99" s="18" t="s">
        <v>19</v>
      </c>
      <c r="C99" s="19" t="s">
        <v>12</v>
      </c>
      <c r="D99" s="19">
        <v>1</v>
      </c>
      <c r="E99" s="19"/>
      <c r="F99" s="18"/>
    </row>
    <row r="100" spans="1:6">
      <c r="A100" s="23" t="s">
        <v>61</v>
      </c>
      <c r="B100" s="24" t="s">
        <v>62</v>
      </c>
      <c r="C100" s="23"/>
      <c r="D100" s="23"/>
      <c r="E100" s="19"/>
      <c r="F100" s="13"/>
    </row>
    <row r="101" ht="28.8" spans="1:6">
      <c r="A101" s="25">
        <v>1</v>
      </c>
      <c r="B101" s="18" t="s">
        <v>63</v>
      </c>
      <c r="C101" s="19" t="s">
        <v>12</v>
      </c>
      <c r="D101" s="19">
        <v>1</v>
      </c>
      <c r="E101" s="19"/>
      <c r="F101" s="18" t="s">
        <v>64</v>
      </c>
    </row>
    <row r="102" spans="1:6">
      <c r="A102" s="25">
        <v>2</v>
      </c>
      <c r="B102" s="18" t="s">
        <v>65</v>
      </c>
      <c r="C102" s="19" t="s">
        <v>66</v>
      </c>
      <c r="D102" s="19">
        <v>294</v>
      </c>
      <c r="E102" s="19"/>
      <c r="F102" s="18" t="s">
        <v>67</v>
      </c>
    </row>
    <row r="103" ht="19.2" spans="1:6">
      <c r="A103" s="25">
        <v>3</v>
      </c>
      <c r="B103" s="18" t="s">
        <v>68</v>
      </c>
      <c r="C103" s="19" t="s">
        <v>69</v>
      </c>
      <c r="D103" s="19">
        <v>2</v>
      </c>
      <c r="E103" s="19"/>
      <c r="F103" s="26" t="s">
        <v>70</v>
      </c>
    </row>
    <row r="104" spans="1:6">
      <c r="A104" s="23" t="s">
        <v>71</v>
      </c>
      <c r="B104" s="24" t="s">
        <v>72</v>
      </c>
      <c r="C104" s="11" t="s">
        <v>10</v>
      </c>
      <c r="D104" s="19"/>
      <c r="E104" s="19"/>
      <c r="F104" s="27"/>
    </row>
    <row r="105" spans="1:6">
      <c r="A105" s="28">
        <v>1</v>
      </c>
      <c r="B105" s="18" t="s">
        <v>73</v>
      </c>
      <c r="C105" s="19" t="s">
        <v>10</v>
      </c>
      <c r="D105" s="19"/>
      <c r="E105" s="19"/>
      <c r="F105" s="29" t="s">
        <v>74</v>
      </c>
    </row>
    <row r="106" spans="1:6">
      <c r="A106" s="28">
        <v>2</v>
      </c>
      <c r="B106" s="18" t="s">
        <v>75</v>
      </c>
      <c r="C106" s="19" t="s">
        <v>10</v>
      </c>
      <c r="D106" s="19"/>
      <c r="E106" s="19"/>
      <c r="F106" s="30" t="s">
        <v>76</v>
      </c>
    </row>
    <row r="107" spans="1:6">
      <c r="A107" s="28">
        <v>3</v>
      </c>
      <c r="B107" s="18" t="s">
        <v>77</v>
      </c>
      <c r="C107" s="19" t="s">
        <v>10</v>
      </c>
      <c r="D107" s="19"/>
      <c r="E107" s="19"/>
      <c r="F107" s="30" t="s">
        <v>78</v>
      </c>
    </row>
    <row r="108" spans="1:6">
      <c r="A108" s="28">
        <v>4</v>
      </c>
      <c r="B108" s="18" t="s">
        <v>79</v>
      </c>
      <c r="C108" s="19" t="s">
        <v>10</v>
      </c>
      <c r="D108" s="19"/>
      <c r="E108" s="19"/>
      <c r="F108" s="31" t="s">
        <v>80</v>
      </c>
    </row>
    <row r="109" spans="1:6">
      <c r="A109" s="28">
        <v>5</v>
      </c>
      <c r="B109" s="18" t="s">
        <v>81</v>
      </c>
      <c r="C109" s="19" t="s">
        <v>10</v>
      </c>
      <c r="D109" s="19"/>
      <c r="E109" s="19"/>
      <c r="F109" s="31" t="s">
        <v>82</v>
      </c>
    </row>
    <row r="110" spans="1:6">
      <c r="A110" s="28">
        <v>6</v>
      </c>
      <c r="B110" s="18" t="s">
        <v>83</v>
      </c>
      <c r="C110" s="19" t="s">
        <v>10</v>
      </c>
      <c r="D110" s="19"/>
      <c r="E110" s="19"/>
      <c r="F110" s="31" t="s">
        <v>84</v>
      </c>
    </row>
    <row r="111" spans="1:6">
      <c r="A111" s="32">
        <v>6.1</v>
      </c>
      <c r="B111" s="18" t="s">
        <v>85</v>
      </c>
      <c r="C111" s="19" t="s">
        <v>10</v>
      </c>
      <c r="D111" s="19"/>
      <c r="E111" s="19"/>
      <c r="F111" s="31"/>
    </row>
    <row r="112" spans="1:6">
      <c r="A112" s="32">
        <v>6.2</v>
      </c>
      <c r="B112" s="18" t="s">
        <v>86</v>
      </c>
      <c r="C112" s="19" t="s">
        <v>10</v>
      </c>
      <c r="D112" s="19"/>
      <c r="E112" s="19"/>
      <c r="F112" s="31"/>
    </row>
    <row r="113" spans="1:6">
      <c r="A113" s="28">
        <v>7</v>
      </c>
      <c r="B113" s="18" t="s">
        <v>87</v>
      </c>
      <c r="C113" s="19" t="s">
        <v>10</v>
      </c>
      <c r="D113" s="19"/>
      <c r="E113" s="19"/>
      <c r="F113" s="31"/>
    </row>
    <row r="114" spans="1:6">
      <c r="A114" s="28">
        <v>8</v>
      </c>
      <c r="B114" s="18" t="s">
        <v>88</v>
      </c>
      <c r="C114" s="19" t="s">
        <v>10</v>
      </c>
      <c r="D114" s="19"/>
      <c r="E114" s="19"/>
      <c r="F114" s="31" t="s">
        <v>89</v>
      </c>
    </row>
    <row r="115" spans="1:6">
      <c r="A115" s="28">
        <v>9</v>
      </c>
      <c r="B115" s="18" t="s">
        <v>90</v>
      </c>
      <c r="C115" s="19" t="s">
        <v>10</v>
      </c>
      <c r="D115" s="19"/>
      <c r="E115" s="19"/>
      <c r="F115" s="31" t="s">
        <v>91</v>
      </c>
    </row>
    <row r="116" spans="1:6">
      <c r="A116" s="33" t="s">
        <v>92</v>
      </c>
      <c r="B116" s="18" t="s">
        <v>93</v>
      </c>
      <c r="C116" s="19" t="s">
        <v>10</v>
      </c>
      <c r="D116" s="19"/>
      <c r="E116" s="19"/>
      <c r="F116" s="34" t="s">
        <v>94</v>
      </c>
    </row>
    <row r="117" spans="1:6">
      <c r="A117" s="35" t="s">
        <v>95</v>
      </c>
      <c r="B117" s="36" t="s">
        <v>96</v>
      </c>
      <c r="C117" s="11" t="s">
        <v>10</v>
      </c>
      <c r="D117" s="19"/>
      <c r="E117" s="19"/>
      <c r="F117" s="37" t="s">
        <v>97</v>
      </c>
    </row>
    <row r="118" spans="1:6">
      <c r="A118" s="35" t="s">
        <v>98</v>
      </c>
      <c r="B118" s="36" t="s">
        <v>99</v>
      </c>
      <c r="C118" s="11" t="s">
        <v>10</v>
      </c>
      <c r="D118" s="38"/>
      <c r="E118" s="19"/>
      <c r="F118" s="8"/>
    </row>
  </sheetData>
  <mergeCells count="8">
    <mergeCell ref="A1:XFD1"/>
    <mergeCell ref="A4:F4"/>
    <mergeCell ref="C5:D5"/>
    <mergeCell ref="A5:A6"/>
    <mergeCell ref="B5:B6"/>
    <mergeCell ref="E5:E6"/>
    <mergeCell ref="F5:F6"/>
    <mergeCell ref="A2:F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maXam</cp:lastModifiedBy>
  <dcterms:created xsi:type="dcterms:W3CDTF">2018-02-27T11:14:00Z</dcterms:created>
  <dcterms:modified xsi:type="dcterms:W3CDTF">2019-07-08T10:57:17Z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