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705" activeTab="0"/>
  </bookViews>
  <sheets>
    <sheet name="附件2概算表" sheetId="1" r:id="rId1"/>
    <sheet name="Sheet3" sheetId="2" r:id="rId2"/>
  </sheets>
  <definedNames>
    <definedName name="_xlnm.Print_Area" localSheetId="0">'附件2概算表'!$A$1:$D$27</definedName>
  </definedNames>
  <calcPr fullCalcOnLoad="1"/>
</workbook>
</file>

<file path=xl/sharedStrings.xml><?xml version="1.0" encoding="utf-8"?>
<sst xmlns="http://schemas.openxmlformats.org/spreadsheetml/2006/main" count="43" uniqueCount="41">
  <si>
    <t>附件</t>
  </si>
  <si>
    <t>拉萨市管网改造和智慧水务项目(一期)
初步设计及概算核定表</t>
  </si>
  <si>
    <t>序号</t>
  </si>
  <si>
    <t>项目名称</t>
  </si>
  <si>
    <t>核定概算
(万元）</t>
  </si>
  <si>
    <t>备注</t>
  </si>
  <si>
    <t>一</t>
  </si>
  <si>
    <t>建筑安装工程费</t>
  </si>
  <si>
    <t>（一）</t>
  </si>
  <si>
    <t>管网工程</t>
  </si>
  <si>
    <t>拉萨市管网改造和智慧水务项目-小区工程</t>
  </si>
  <si>
    <t>70个小区</t>
  </si>
  <si>
    <t>拉萨市管网改造和智慧水务项目-老城院落工程</t>
  </si>
  <si>
    <t>362个院落</t>
  </si>
  <si>
    <t>拉萨市管网改造和智慧水务项目-道路工程</t>
  </si>
  <si>
    <t>12条道路</t>
  </si>
  <si>
    <t>(二）</t>
  </si>
  <si>
    <t>智慧水务工程</t>
  </si>
  <si>
    <t>二</t>
  </si>
  <si>
    <t>工程建设其他费用</t>
  </si>
  <si>
    <t>项目建设管理</t>
  </si>
  <si>
    <t>建设工程监理费</t>
  </si>
  <si>
    <t>工程设计费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</si>
  <si>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</si>
  <si>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工程勘察费（勘察、探测、物探、管线探测）</t>
  </si>
  <si>
    <t>编制建设项目社会稳定风险评价报告费</t>
  </si>
  <si>
    <t>环境影响评价费</t>
  </si>
  <si>
    <t>工程实施阶段造价控制费（跟审）</t>
  </si>
  <si>
    <t>施工图审查费</t>
  </si>
  <si>
    <t>招标代理服务费</t>
  </si>
  <si>
    <t>工程咨询费</t>
  </si>
  <si>
    <t xml:space="preserve">                               </t>
  </si>
  <si>
    <t>三</t>
  </si>
  <si>
    <t>预备费用</t>
  </si>
  <si>
    <t>基本预备费</t>
  </si>
  <si>
    <t>按（一+二）*8%</t>
  </si>
  <si>
    <t>四</t>
  </si>
  <si>
    <t>建设期利息</t>
  </si>
  <si>
    <t xml:space="preserve"> </t>
  </si>
  <si>
    <t>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</si>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</sst>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4"/>
      <color indexed="8"/>
      <name val="黑体"/>
      <family val="3"/>
    </font>
    <font>
      <b/>
      <sz val="12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2"/>
      <color theme="1"/>
      <name val="方正仿宋_GBK"/>
      <family val="4"/>
    </font>
    <font>
      <b/>
      <sz val="11"/>
      <color theme="1"/>
      <name val="方正仿宋_GBK"/>
      <family val="4"/>
    </font>
    <font>
      <sz val="11"/>
      <color theme="1"/>
      <name val="方正仿宋_GBK"/>
      <family val="4"/>
    </font>
    <font>
      <sz val="12"/>
      <color theme="1"/>
      <name val="宋体"/>
      <family val="0"/>
    </font>
    <font>
      <sz val="18"/>
      <color theme="1"/>
      <name val="方正小标宋_GBK"/>
      <family val="4"/>
    </font>
    <font>
      <b/>
      <sz val="12"/>
      <color theme="1"/>
      <name val="宋体"/>
      <family val="0"/>
    </font>
    <font>
      <sz val="12"/>
      <color rgb="FFCCFFCC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/>
      <right style="thin"/>
      <top>
        <color indexed="63"/>
      </top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NumberFormat="1" applyFont="1" applyFill="1" applyAlignment="1">
      <alignment horizontal="left" vertical="top" wrapText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top"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left" vertical="top"/>
    </xf>
    <xf numFmtId="0" fontId="49" fillId="0" borderId="0" xfId="0" applyNumberFormat="1" applyFont="1" applyFill="1" applyAlignment="1">
      <alignment horizontal="left" vertical="top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9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right" vertical="center"/>
    </xf>
  </cellXfs>
  <cellStyles count="53">
    <cellStyle name="Normal" xfId="0"/>
    <cellStyle name="Currency [0]" xfId="15"/>
    <cellStyle name="常规 14 7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7" xfId="65"/>
    <cellStyle name="常规 17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view="pageBreakPreview" zoomScale="90" zoomScaleNormal="115" zoomScaleSheetLayoutView="90" workbookViewId="0" topLeftCell="A1">
      <pane ySplit="4" topLeftCell="A9" activePane="bottomLeft" state="frozen"/>
      <selection pane="bottomLeft" activeCell="M21" sqref="M20:M21"/>
    </sheetView>
  </sheetViews>
  <sheetFormatPr defaultColWidth="9.00390625" defaultRowHeight="14.25"/>
  <cols>
    <col min="1" max="1" width="6.375" style="6" customWidth="1"/>
    <col min="2" max="2" width="38.50390625" style="7" customWidth="1"/>
    <col min="3" max="3" width="18.75390625" style="8" customWidth="1"/>
    <col min="4" max="4" width="18.75390625" style="9" customWidth="1"/>
    <col min="5" max="5" width="9.00390625" style="10" customWidth="1"/>
    <col min="6" max="6" width="10.75390625" style="10" bestFit="1" customWidth="1"/>
    <col min="7" max="7" width="9.00390625" style="10" customWidth="1"/>
    <col min="8" max="8" width="10.75390625" style="10" bestFit="1" customWidth="1"/>
    <col min="9" max="253" width="9.00390625" style="10" customWidth="1"/>
  </cols>
  <sheetData>
    <row r="1" spans="1:2" ht="28.5" customHeight="1">
      <c r="A1" s="11" t="s">
        <v>0</v>
      </c>
      <c r="B1" s="12"/>
    </row>
    <row r="2" spans="1:4" ht="67.5" customHeight="1">
      <c r="A2" s="13" t="s">
        <v>1</v>
      </c>
      <c r="B2" s="14"/>
      <c r="C2" s="15"/>
      <c r="D2" s="16"/>
    </row>
    <row r="3" spans="1:253" s="1" customFormat="1" ht="19.5" customHeight="1">
      <c r="A3" s="17" t="s">
        <v>2</v>
      </c>
      <c r="B3" s="18" t="s">
        <v>3</v>
      </c>
      <c r="C3" s="19" t="s">
        <v>4</v>
      </c>
      <c r="D3" s="20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1" customFormat="1" ht="25.5" customHeight="1">
      <c r="A4" s="22"/>
      <c r="B4" s="23"/>
      <c r="C4" s="24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s="2" customFormat="1" ht="24.75" customHeight="1">
      <c r="A5" s="26" t="s">
        <v>6</v>
      </c>
      <c r="B5" s="27" t="s">
        <v>7</v>
      </c>
      <c r="C5" s="28">
        <v>44033.8</v>
      </c>
      <c r="D5" s="2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8" s="3" customFormat="1" ht="24.75" customHeight="1">
      <c r="A6" s="30" t="s">
        <v>8</v>
      </c>
      <c r="B6" s="31" t="s">
        <v>9</v>
      </c>
      <c r="C6" s="32">
        <f>C7+C8+C9</f>
        <v>40008.46</v>
      </c>
      <c r="D6" s="33"/>
      <c r="F6" s="34"/>
      <c r="H6" s="34"/>
    </row>
    <row r="7" spans="1:253" s="3" customFormat="1" ht="24.75" customHeight="1">
      <c r="A7" s="33">
        <v>1</v>
      </c>
      <c r="B7" s="35" t="s">
        <v>10</v>
      </c>
      <c r="C7" s="36">
        <v>20617.86</v>
      </c>
      <c r="D7" s="35" t="s">
        <v>11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s="4" customFormat="1" ht="24.75" customHeight="1">
      <c r="A8" s="33">
        <v>2</v>
      </c>
      <c r="B8" s="35" t="s">
        <v>12</v>
      </c>
      <c r="C8" s="36">
        <v>1787.03</v>
      </c>
      <c r="D8" s="35" t="s">
        <v>13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" customFormat="1" ht="24.75" customHeight="1">
      <c r="A9" s="33">
        <v>3</v>
      </c>
      <c r="B9" s="35" t="s">
        <v>14</v>
      </c>
      <c r="C9" s="36">
        <v>17603.57</v>
      </c>
      <c r="D9" s="35" t="s">
        <v>15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3" customFormat="1" ht="24.75" customHeight="1">
      <c r="A10" s="30" t="s">
        <v>16</v>
      </c>
      <c r="B10" s="31" t="s">
        <v>17</v>
      </c>
      <c r="C10" s="32">
        <v>4025.34</v>
      </c>
      <c r="D10" s="30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2" customFormat="1" ht="24.75" customHeight="1">
      <c r="A11" s="26" t="s">
        <v>18</v>
      </c>
      <c r="B11" s="27" t="s">
        <v>19</v>
      </c>
      <c r="C11" s="28">
        <v>2792.25</v>
      </c>
      <c r="D11" s="2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4" customFormat="1" ht="24.75" customHeight="1">
      <c r="A12" s="37">
        <v>1</v>
      </c>
      <c r="B12" s="38" t="s">
        <v>20</v>
      </c>
      <c r="C12" s="39">
        <v>550.4</v>
      </c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s="4" customFormat="1" ht="24.75" customHeight="1">
      <c r="A13" s="37">
        <v>2</v>
      </c>
      <c r="B13" s="38" t="s">
        <v>21</v>
      </c>
      <c r="C13" s="36">
        <v>544.81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s="4" customFormat="1" ht="24.75" customHeight="1">
      <c r="A14" s="37">
        <v>3</v>
      </c>
      <c r="B14" s="38" t="s">
        <v>22</v>
      </c>
      <c r="C14" s="36">
        <v>880.68</v>
      </c>
      <c r="D14" s="33"/>
      <c r="E14" s="34"/>
      <c r="F14" s="34"/>
      <c r="G14" s="34"/>
      <c r="H14" s="34"/>
      <c r="I14" s="34"/>
      <c r="J14" s="34"/>
      <c r="K14" s="34"/>
      <c r="L14" s="34" t="s">
        <v>23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s="3" customFormat="1" ht="24.75" customHeight="1">
      <c r="A15" s="37">
        <v>4</v>
      </c>
      <c r="B15" s="38" t="s">
        <v>24</v>
      </c>
      <c r="C15" s="39">
        <v>352.3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3" customFormat="1" ht="24.75" customHeight="1">
      <c r="A16" s="37">
        <v>5</v>
      </c>
      <c r="B16" s="38" t="s">
        <v>25</v>
      </c>
      <c r="C16" s="39">
        <v>11.67</v>
      </c>
      <c r="D16" s="3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3" customFormat="1" ht="24.75" customHeight="1">
      <c r="A17" s="37">
        <v>6</v>
      </c>
      <c r="B17" s="38" t="s">
        <v>26</v>
      </c>
      <c r="C17" s="39">
        <v>10</v>
      </c>
      <c r="D17" s="3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3" customFormat="1" ht="24.75" customHeight="1">
      <c r="A18" s="37">
        <v>7</v>
      </c>
      <c r="B18" s="38" t="s">
        <v>27</v>
      </c>
      <c r="C18" s="39">
        <v>220.17</v>
      </c>
      <c r="D18" s="3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3" customFormat="1" ht="24.75" customHeight="1">
      <c r="A19" s="37">
        <v>8</v>
      </c>
      <c r="B19" s="38" t="s">
        <v>28</v>
      </c>
      <c r="C19" s="39">
        <v>88.07</v>
      </c>
      <c r="D19" s="3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3" customFormat="1" ht="24.75" customHeight="1">
      <c r="A20" s="37">
        <v>9</v>
      </c>
      <c r="B20" s="38" t="s">
        <v>29</v>
      </c>
      <c r="C20" s="39">
        <v>62.4</v>
      </c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3" customFormat="1" ht="24.75" customHeight="1">
      <c r="A21" s="37">
        <v>10</v>
      </c>
      <c r="B21" s="38" t="s">
        <v>30</v>
      </c>
      <c r="C21" s="39">
        <v>71.75</v>
      </c>
      <c r="D21" s="33"/>
      <c r="E21" s="4"/>
      <c r="F21" s="4"/>
      <c r="G21" s="4"/>
      <c r="H21" s="4"/>
      <c r="I21" s="4"/>
      <c r="J21" s="4"/>
      <c r="K21" s="4"/>
      <c r="L21" s="4"/>
      <c r="M21" s="4" t="s">
        <v>31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2" customFormat="1" ht="24.75" customHeight="1">
      <c r="A22" s="26" t="s">
        <v>32</v>
      </c>
      <c r="B22" s="27" t="s">
        <v>33</v>
      </c>
      <c r="C22" s="28">
        <v>3746.08</v>
      </c>
      <c r="D22" s="2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3" customFormat="1" ht="24.75" customHeight="1">
      <c r="A23" s="33">
        <v>1</v>
      </c>
      <c r="B23" s="35" t="s">
        <v>34</v>
      </c>
      <c r="C23" s="36">
        <v>3746.08</v>
      </c>
      <c r="D23" s="35" t="s">
        <v>35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2" customFormat="1" ht="24.75" customHeight="1">
      <c r="A24" s="26" t="s">
        <v>36</v>
      </c>
      <c r="B24" s="27" t="s">
        <v>37</v>
      </c>
      <c r="C24" s="28">
        <v>2712</v>
      </c>
      <c r="D24" s="29" t="s">
        <v>38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5" customFormat="1" ht="24.75" customHeight="1">
      <c r="A25" s="33">
        <v>1</v>
      </c>
      <c r="B25" s="35" t="s">
        <v>37</v>
      </c>
      <c r="C25" s="36">
        <v>2712</v>
      </c>
      <c r="D25" s="33" t="s">
        <v>38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2" customFormat="1" ht="24.75" customHeight="1">
      <c r="A26" s="26" t="s">
        <v>39</v>
      </c>
      <c r="B26" s="27" t="s">
        <v>40</v>
      </c>
      <c r="C26" s="28">
        <v>53284.13</v>
      </c>
      <c r="D26" s="2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</sheetData>
  <sheetProtection/>
  <mergeCells count="6">
    <mergeCell ref="A1:B1"/>
    <mergeCell ref="A2:D2"/>
    <mergeCell ref="A3:A4"/>
    <mergeCell ref="B3:B4"/>
    <mergeCell ref="C3:C4"/>
    <mergeCell ref="D3:D4"/>
  </mergeCells>
  <printOptions horizontalCentered="1"/>
  <pageMargins left="0.67" right="0.67" top="0.74" bottom="0.83" header="0.28" footer="0.5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</dc:creator>
  <cp:keywords/>
  <dc:description/>
  <cp:lastModifiedBy>廖唯朴</cp:lastModifiedBy>
  <cp:lastPrinted>2020-05-27T11:06:41Z</cp:lastPrinted>
  <dcterms:created xsi:type="dcterms:W3CDTF">2018-09-27T03:46:52Z</dcterms:created>
  <dcterms:modified xsi:type="dcterms:W3CDTF">2003-12-31T16:18:51Z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